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https://educationgovuk-my.sharepoint.com/personal/gillian_gaskell_education_gov_uk/Documents/Documents/"/>
    </mc:Choice>
  </mc:AlternateContent>
  <xr:revisionPtr revIDLastSave="0" documentId="8_{6A48145E-4541-462D-ADA3-72CA4D4BD149}" xr6:coauthVersionLast="47" xr6:coauthVersionMax="47" xr10:uidLastSave="{00000000-0000-0000-0000-000000000000}"/>
  <bookViews>
    <workbookView xWindow="-110" yWindow="-110" windowWidth="22780" windowHeight="14660" xr2:uid="{00000000-000D-0000-FFFF-FFFF00000000}"/>
  </bookViews>
  <sheets>
    <sheet name="Declaration" sheetId="8" r:id="rId1"/>
    <sheet name="Guidance " sheetId="9" r:id="rId2"/>
    <sheet name="TOTAL COSTS" sheetId="18" r:id="rId3"/>
    <sheet name="Year 1 Costs" sheetId="10" r:id="rId4"/>
    <sheet name="Year 2 Costs" sheetId="21" r:id="rId5"/>
    <sheet name="Payment Profile" sheetId="19" r:id="rId6"/>
    <sheet name="Sheet1" sheetId="22" state="hidden" r:id="rId7"/>
  </sheets>
  <externalReferences>
    <externalReference r:id="rId8"/>
  </externalReferences>
  <definedNames>
    <definedName name="Entity">'[1]Data Validation'!$E$3:$E$8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8" l="1"/>
  <c r="E7" i="18"/>
  <c r="E13" i="18" l="1"/>
  <c r="H45" i="10"/>
  <c r="H33" i="10"/>
  <c r="G82" i="21"/>
  <c r="F82" i="21"/>
  <c r="E82" i="21"/>
  <c r="H81" i="21"/>
  <c r="H80" i="21"/>
  <c r="H79" i="21"/>
  <c r="H78" i="21"/>
  <c r="H77" i="21"/>
  <c r="H82" i="21" s="1"/>
  <c r="G75" i="21"/>
  <c r="F75" i="21"/>
  <c r="E75" i="21"/>
  <c r="H74" i="21"/>
  <c r="H73" i="21"/>
  <c r="H72" i="21"/>
  <c r="H71" i="21"/>
  <c r="H70" i="21"/>
  <c r="H69" i="21"/>
  <c r="H75" i="21" s="1"/>
  <c r="G67" i="21"/>
  <c r="F67" i="21"/>
  <c r="E67" i="21"/>
  <c r="H66" i="21"/>
  <c r="H65" i="21"/>
  <c r="H64" i="21"/>
  <c r="H67" i="21" s="1"/>
  <c r="G62" i="21"/>
  <c r="F62" i="21"/>
  <c r="E62" i="21"/>
  <c r="H61" i="21"/>
  <c r="H60" i="21"/>
  <c r="H59" i="21"/>
  <c r="H62" i="21" s="1"/>
  <c r="H58" i="21"/>
  <c r="G56" i="21"/>
  <c r="F56" i="21"/>
  <c r="E56" i="21"/>
  <c r="H55" i="21"/>
  <c r="H54" i="21"/>
  <c r="H53" i="21"/>
  <c r="H52" i="21"/>
  <c r="H51" i="21"/>
  <c r="H56" i="21" s="1"/>
  <c r="G49" i="21"/>
  <c r="F49" i="21"/>
  <c r="E49" i="21"/>
  <c r="H48" i="21"/>
  <c r="H47" i="21"/>
  <c r="H46" i="21"/>
  <c r="H45" i="21"/>
  <c r="H44" i="21"/>
  <c r="H43" i="21"/>
  <c r="H49" i="21" s="1"/>
  <c r="H41" i="21"/>
  <c r="G41" i="21"/>
  <c r="F41" i="21"/>
  <c r="F86" i="21" s="1"/>
  <c r="E41" i="21"/>
  <c r="H40" i="21"/>
  <c r="H39" i="21"/>
  <c r="G37" i="21"/>
  <c r="G86" i="21" s="1"/>
  <c r="F37" i="21"/>
  <c r="E37" i="21"/>
  <c r="E86" i="21" s="1"/>
  <c r="H36" i="21"/>
  <c r="H35" i="21"/>
  <c r="H34" i="21"/>
  <c r="H33" i="21"/>
  <c r="H37" i="21" s="1"/>
  <c r="G27" i="21"/>
  <c r="G26" i="21"/>
  <c r="G25" i="21"/>
  <c r="G24" i="21"/>
  <c r="G23" i="21"/>
  <c r="G22" i="21"/>
  <c r="G21" i="21"/>
  <c r="G20" i="21"/>
  <c r="G19" i="21"/>
  <c r="G18" i="21"/>
  <c r="G17" i="21"/>
  <c r="G16" i="21"/>
  <c r="G15" i="21"/>
  <c r="G14" i="21"/>
  <c r="G13" i="21"/>
  <c r="G28" i="21" s="1"/>
  <c r="G12" i="21"/>
  <c r="D4" i="21"/>
  <c r="B2" i="21"/>
  <c r="G22" i="10"/>
  <c r="G24" i="10"/>
  <c r="G20" i="10"/>
  <c r="G16" i="10"/>
  <c r="G14" i="10"/>
  <c r="H78" i="10"/>
  <c r="H79" i="10"/>
  <c r="H80" i="10"/>
  <c r="H81" i="10"/>
  <c r="H77" i="10"/>
  <c r="H70" i="10"/>
  <c r="H71" i="10"/>
  <c r="H72" i="10"/>
  <c r="H73" i="10"/>
  <c r="H74" i="10"/>
  <c r="H69" i="10"/>
  <c r="H65" i="10"/>
  <c r="H66" i="10"/>
  <c r="H64" i="10"/>
  <c r="H59" i="10"/>
  <c r="H60" i="10"/>
  <c r="H61" i="10"/>
  <c r="H58" i="10"/>
  <c r="H52" i="10"/>
  <c r="H53" i="10"/>
  <c r="H54" i="10"/>
  <c r="H55" i="10"/>
  <c r="H51" i="10"/>
  <c r="H44" i="10"/>
  <c r="H46" i="10"/>
  <c r="H47" i="10"/>
  <c r="H48" i="10"/>
  <c r="H43" i="10"/>
  <c r="H40" i="10"/>
  <c r="H39" i="10"/>
  <c r="H34" i="10"/>
  <c r="H35" i="10"/>
  <c r="H36" i="10"/>
  <c r="H86" i="21" l="1"/>
  <c r="E4" i="18" l="1"/>
  <c r="D4" i="10" l="1"/>
  <c r="B2" i="10"/>
  <c r="G82" i="10"/>
  <c r="F82" i="10"/>
  <c r="E82" i="10"/>
  <c r="G75" i="10"/>
  <c r="F75" i="10"/>
  <c r="E75" i="10"/>
  <c r="G67" i="10"/>
  <c r="F67" i="10"/>
  <c r="E67" i="10"/>
  <c r="G62" i="10"/>
  <c r="F62" i="10"/>
  <c r="E62" i="10"/>
  <c r="G56" i="10"/>
  <c r="F56" i="10"/>
  <c r="E56" i="10"/>
  <c r="G49" i="10"/>
  <c r="F49" i="10"/>
  <c r="E49" i="10"/>
  <c r="G41" i="10"/>
  <c r="F41" i="10"/>
  <c r="E41" i="10"/>
  <c r="G37" i="10"/>
  <c r="F37" i="10"/>
  <c r="E37" i="10"/>
  <c r="G27" i="10"/>
  <c r="G26" i="10"/>
  <c r="G25" i="10"/>
  <c r="G23" i="10"/>
  <c r="G21" i="10"/>
  <c r="G19" i="10"/>
  <c r="G18" i="10"/>
  <c r="G17" i="10"/>
  <c r="G15" i="10"/>
  <c r="G13" i="10"/>
  <c r="G12" i="10"/>
  <c r="G86" i="10" l="1"/>
  <c r="F86" i="10"/>
  <c r="E86" i="10"/>
  <c r="H41" i="10"/>
  <c r="H67" i="10"/>
  <c r="G28" i="10"/>
  <c r="H56" i="10"/>
  <c r="H62" i="10"/>
  <c r="H37" i="10"/>
  <c r="H49" i="10"/>
  <c r="H75" i="10"/>
  <c r="H82" i="10"/>
  <c r="H86" i="10" l="1"/>
</calcChain>
</file>

<file path=xl/sharedStrings.xml><?xml version="1.0" encoding="utf-8"?>
<sst xmlns="http://schemas.openxmlformats.org/spreadsheetml/2006/main" count="296" uniqueCount="164">
  <si>
    <t>Bidder Name:</t>
  </si>
  <si>
    <t>Declaration</t>
  </si>
  <si>
    <t>I hereby declare that the information contained within this pricing proposal represents a true and fair view of my organisation's cost data; and, if successful, that I will be bound by the prices detailed in the payment schedule subject to DfE terms.</t>
  </si>
  <si>
    <t>SIGNED</t>
  </si>
  <si>
    <t>POSITION WITHIN ORGANISATION</t>
  </si>
  <si>
    <t>DATE</t>
  </si>
  <si>
    <t>Basic Instructions to bidders</t>
  </si>
  <si>
    <t xml:space="preserve">will need amending to </t>
  </si>
  <si>
    <t>Cost area</t>
  </si>
  <si>
    <t>Description</t>
  </si>
  <si>
    <t>Definition</t>
  </si>
  <si>
    <t>General</t>
  </si>
  <si>
    <t>Direct</t>
  </si>
  <si>
    <t>Costs incurred directly for delivery of activity relating to this Contract. Direct staff are defined as these directly involved in front line activities. This should include the full cost to the employer and therefore include both employer NI Contribution and any pension costs</t>
  </si>
  <si>
    <t>Indirect</t>
  </si>
  <si>
    <t>Costs incurred through indirect activity, such as Overheads. Indirect staff are defined as those involved in the management and indirect activities within the business. This should include the full cost to the employer and therefore include both employer NI Contribution and and any pension costs</t>
  </si>
  <si>
    <t>Fixed</t>
  </si>
  <si>
    <t>Costs incurred for this contract that would remain constant and unaffected with varying output volume of delivery.</t>
  </si>
  <si>
    <t>Variable</t>
  </si>
  <si>
    <t>Costs incurred for this contract which vary dependent upon the output volume of delivery.</t>
  </si>
  <si>
    <t>Semi-Variable</t>
  </si>
  <si>
    <t>Semi-Variable costs are not listed as a drop down option. Please select the most applicable for the particular cost-line.
However, if the secondary cost type has a total value above £100k, split the cost line into 2 and proportionately value the cost line.
Example below.</t>
  </si>
  <si>
    <t>Staff Costs</t>
  </si>
  <si>
    <t>Staff Related Expenses</t>
  </si>
  <si>
    <t>This is defined as any costs incurred from staff, not including salary costs. Examples of this may be staff travel and subsistence incurred in delivery of the contract</t>
  </si>
  <si>
    <t>Staff Training</t>
  </si>
  <si>
    <t>Defined as any training staff require to deliver this contract. Examples of this are one-off specialist adviser training or on-going training required</t>
  </si>
  <si>
    <t>Staff recruitment</t>
  </si>
  <si>
    <t>Any directly attributable cost incurred in recruiting staff members</t>
  </si>
  <si>
    <t>Other Staff Costs</t>
  </si>
  <si>
    <t>Costs incurred relating to staffing which do not fit into any previous category</t>
  </si>
  <si>
    <t>Off Site Costs</t>
  </si>
  <si>
    <t>Venue Hire Costs</t>
  </si>
  <si>
    <t>Costs incurred relating to the hire  purchase of function rooms or event space from a third party organisation</t>
  </si>
  <si>
    <t>Other Costs</t>
  </si>
  <si>
    <t>Costs relating to Off Site costs  which do not fit into any previous category</t>
  </si>
  <si>
    <t>Technology Costs</t>
  </si>
  <si>
    <t>IT Hardware</t>
  </si>
  <si>
    <t xml:space="preserve">Costs incurred in relation to IT Hardware used for this contract. Please include full capital costs and no depreciation or amortisation </t>
  </si>
  <si>
    <t>IT Software</t>
  </si>
  <si>
    <t xml:space="preserve">Costs incurred in relation to IT Software used for this contract. Please include full capital costs and no depreciation or amortisation </t>
  </si>
  <si>
    <t>IT Maintenance</t>
  </si>
  <si>
    <t>Costs incurred in relation to maintenance of IT equipment used in this contract</t>
  </si>
  <si>
    <t>IT Security</t>
  </si>
  <si>
    <t>Costs incurred in relation to security of IT equipment and systems used in this contract</t>
  </si>
  <si>
    <t>IT Telephony &amp; Communications</t>
  </si>
  <si>
    <t>Costs incurred to provide telephony and communications for this contract. May include provision of landlines, mobiles devices</t>
  </si>
  <si>
    <t>Other IT Costs</t>
  </si>
  <si>
    <t>Costs relating to Telephony &amp; Communications which do not fit into any previous category</t>
  </si>
  <si>
    <t>Subcontractor Costs</t>
  </si>
  <si>
    <t>All costs incurred paying sub-contractor (providers not part of the delivery group) for contract delivery</t>
  </si>
  <si>
    <t>Operating Costs</t>
  </si>
  <si>
    <t>Office Equipment</t>
  </si>
  <si>
    <t>Costs incurred in purchasing any office equipment used in deliveryu of this contract</t>
  </si>
  <si>
    <t>Print &amp; Stationery</t>
  </si>
  <si>
    <t>Costs incurred including costs for office machinery such as printers. This should also include consummables required</t>
  </si>
  <si>
    <t>Marketing Costs</t>
  </si>
  <si>
    <t>Costs incurred for marketing support in delivery of this contract. Example Website, social media</t>
  </si>
  <si>
    <t>Storage Costs</t>
  </si>
  <si>
    <t>Costs incurred for storage of documentation relating to this contract. Storage costs should only be charged when complying with data protection legislation of DfE regulation</t>
  </si>
  <si>
    <t>Other Operating Costs</t>
  </si>
  <si>
    <t>Costs relating to operating costs which do not fit into any previous category</t>
  </si>
  <si>
    <t>Consultancy Costs</t>
  </si>
  <si>
    <t>Legal</t>
  </si>
  <si>
    <t>Costs incurred for any legal fee in relation to delivery of this contract</t>
  </si>
  <si>
    <t>Auditing</t>
  </si>
  <si>
    <t>Costs incurred for any auditing fee in relation to delivery of this contract</t>
  </si>
  <si>
    <t>Other Professional Consultancy services</t>
  </si>
  <si>
    <t>Costs relating to professional and consultancy services which do not fit into any previous category</t>
  </si>
  <si>
    <t>Corporate Overheads</t>
  </si>
  <si>
    <t>HR Support</t>
  </si>
  <si>
    <t>Costs incurred for the Finance support in the delivery of this contract</t>
  </si>
  <si>
    <t>Finance Support</t>
  </si>
  <si>
    <t>Costs incurred for the HR support in the delivery of this contract</t>
  </si>
  <si>
    <t>Financing Costs</t>
  </si>
  <si>
    <t>Costs incurred in obtaining finance to deliver this contract</t>
  </si>
  <si>
    <t>Rent/Lease</t>
  </si>
  <si>
    <t>Please ensure only costs for property directly used in delivery of this contract are included</t>
  </si>
  <si>
    <t>Rates</t>
  </si>
  <si>
    <t>Any rates applicable should be included in this category which may include business rates, insurance rates and service charges</t>
  </si>
  <si>
    <t>Other Corporate Overheads</t>
  </si>
  <si>
    <t>Costs  incurred relating to corporate overheads which do not fit into any previous category</t>
  </si>
  <si>
    <t>Risk Premium</t>
  </si>
  <si>
    <t>Any risk premiums identified with delivering the contract.</t>
  </si>
  <si>
    <t>Profit/Operating Surplus</t>
  </si>
  <si>
    <t>Any profit or operating surplus being charged for the delivery of this contract</t>
  </si>
  <si>
    <t xml:space="preserve">Total costs: </t>
  </si>
  <si>
    <t xml:space="preserve">NB. This is the figure that will be used in the cost evaluation </t>
  </si>
  <si>
    <t>Bidder Name</t>
  </si>
  <si>
    <t>Job Title</t>
  </si>
  <si>
    <t>Direct or Indirect</t>
  </si>
  <si>
    <t>Fixed or Variable</t>
  </si>
  <si>
    <t>FTE Proposed</t>
  </si>
  <si>
    <t>Annual Salary</t>
  </si>
  <si>
    <t>Cost</t>
  </si>
  <si>
    <t>Comments:</t>
  </si>
  <si>
    <t>EXAMPLE Project Manager</t>
  </si>
  <si>
    <t>TOTAL</t>
  </si>
  <si>
    <t>Activity Costs</t>
  </si>
  <si>
    <t>VAT</t>
  </si>
  <si>
    <t>Total</t>
  </si>
  <si>
    <t>STAFF RELATED COSTS</t>
  </si>
  <si>
    <t>Staff Travel and Subsistence</t>
  </si>
  <si>
    <t>Staff Recruitment</t>
  </si>
  <si>
    <t xml:space="preserve">Other please specify </t>
  </si>
  <si>
    <t>Total Staff Related Costs</t>
  </si>
  <si>
    <t>OFF SITE COSTS</t>
  </si>
  <si>
    <t>Total Off Site Costs</t>
  </si>
  <si>
    <t>TECHNOLOGY COSTS</t>
  </si>
  <si>
    <t>IT Security Costs</t>
  </si>
  <si>
    <t>Telephony and  Communications</t>
  </si>
  <si>
    <t>Total Technology Costs</t>
  </si>
  <si>
    <t>Total Sub Contractor Costs</t>
  </si>
  <si>
    <t>OPERATING COSTS</t>
  </si>
  <si>
    <t>Other costs</t>
  </si>
  <si>
    <t>Total Operating Costs</t>
  </si>
  <si>
    <t>CONSULTANCY COSTS</t>
  </si>
  <si>
    <t>Legal Fees</t>
  </si>
  <si>
    <t>Auditing Fees</t>
  </si>
  <si>
    <t xml:space="preserve">Other </t>
  </si>
  <si>
    <t>Total Consultancy Costs</t>
  </si>
  <si>
    <t>COPORATE OVERHEADS</t>
  </si>
  <si>
    <t>HR Support Costs</t>
  </si>
  <si>
    <t>Finance Support Costs</t>
  </si>
  <si>
    <t>Rent</t>
  </si>
  <si>
    <t>Other Corporate Overhead Costs</t>
  </si>
  <si>
    <t>Total Corporate Overheads</t>
  </si>
  <si>
    <t>RISK PREMUIM (insert description of cost in column B)</t>
  </si>
  <si>
    <t>Please include risk premium mitigations below</t>
  </si>
  <si>
    <t>Total Risk Premium</t>
  </si>
  <si>
    <t>PROFT/OPERATING SURPLUS</t>
  </si>
  <si>
    <t xml:space="preserve">Profit </t>
  </si>
  <si>
    <t>TOTAL FIXED</t>
  </si>
  <si>
    <t>TOTAL VARIABLE</t>
  </si>
  <si>
    <t xml:space="preserve">This tab is for information only and will not be scored as part of the cost evaluation </t>
  </si>
  <si>
    <t xml:space="preserve">Main Activities </t>
  </si>
  <si>
    <t>£</t>
  </si>
  <si>
    <r>
      <t xml:space="preserve">IMPORTANT
Please ensure the following instructions are read and followed
</t>
    </r>
    <r>
      <rPr>
        <sz val="11"/>
        <rFont val="Calibri"/>
        <family val="2"/>
        <scheme val="minor"/>
      </rPr>
      <t>•	Please complete all tabs based as a single bid, with all costs proposed by each member of any group of bidders being supplied under a single line and to the level requested</t>
    </r>
    <r>
      <rPr>
        <sz val="11"/>
        <color rgb="FFFF0000"/>
        <rFont val="Calibri"/>
        <family val="2"/>
        <scheme val="minor"/>
      </rPr>
      <t xml:space="preserve">
</t>
    </r>
    <r>
      <rPr>
        <sz val="11"/>
        <rFont val="Calibri"/>
        <family val="2"/>
        <scheme val="minor"/>
      </rPr>
      <t>•	Please complete all sections of the "Payment Profile" tab for Year 1 and 2. This tab is for information only.
•	Please use the 'other' cost lines for anything else you feel needs to be added but add a further description in the comments box to describe what these costs are for.  
•	If there is a “nil” return against any line please input £0 and use the comments box to confirm why this is so.
•	All costs provided must be accurate and final as these will be the costs agreed with the winning supplier for the Contract. 
•	For guidance and definitions for all terms used in this document can be found below.
•	For any assistance regarding the completion of the pricing template please seek clarification from the Department via Jaggaer e-sourcing portal.</t>
    </r>
  </si>
  <si>
    <t>TOTAL COST</t>
  </si>
  <si>
    <t>Total Year 1 cost to be used for evaluation purposes</t>
  </si>
  <si>
    <t xml:space="preserve">Please detail the proposed Yr 1&amp;2 payment profile </t>
  </si>
  <si>
    <t>Annual Cost Yr 1 Total:</t>
  </si>
  <si>
    <t>Annual Cost Yr 2 Total:</t>
  </si>
  <si>
    <t>Direct/Indirect</t>
  </si>
  <si>
    <t>Data and Digital Pricing Schedule</t>
  </si>
  <si>
    <t>IMPORTANT
Instructions:
This Pricing Schedule workbook is used to capture the bidder costs for the delivery of Services fo the Data and Digital Fund. Please note that if you are bidding for multiple projects you must complete this tempate for each project.
The Department requires this information to understand how the costs in the bid have been calculated and what assumptions underpin the costs provided. By providing a full breakdown of the calculations that underpin the costs quoted the Department can replicate the calculation to assure the accuracy of the bid and be confident in the integrity of the bid.
The protection on each sheet will not allow additional lines to be added. Bidders can use the tab 'Additional Info' to continue calculations. Bidders must not unprotect the spreadsheet and must not make any amendments or changes to the Pricing Schedule template. This ensures its integrity is maintained and allows for its consistent use throughout the competition. If the Pricing Schedule is submitted with amendments to either its structure or formulae, a blank template will be re-issued to the bidder for their completion.
Please use the comments box at the end of each row to identify any relevant assumptions or working details used when determining each cost line or where other costs are applicable.
If you have any questions regarding this Pricing Schedule please seek clarification via the Department.
Where irregularities or omissions are identified within the Pricing Schedule the Department reserves the right to seek clarification.
All costs should be quoted in British pounds sterling and to the nearest pound. The Department will not allow for any indexation of prices, therefore, the Potential Supplier should price for inflation within their bids. Prices for all Services should include non-recoverable VAT.</t>
  </si>
  <si>
    <t>Total Costs</t>
  </si>
  <si>
    <t>Year 1 Costs</t>
  </si>
  <si>
    <t>Year 2 Costs</t>
  </si>
  <si>
    <r>
      <rPr>
        <b/>
        <sz val="11"/>
        <color theme="1"/>
        <rFont val="Arial"/>
        <family val="2"/>
      </rPr>
      <t>IMPORTANT</t>
    </r>
    <r>
      <rPr>
        <sz val="11"/>
        <color theme="1"/>
        <rFont val="Arial"/>
        <family val="2"/>
      </rPr>
      <t xml:space="preserve">
</t>
    </r>
    <r>
      <rPr>
        <b/>
        <sz val="11"/>
        <color theme="1"/>
        <rFont val="Arial"/>
        <family val="2"/>
      </rPr>
      <t>Instructions</t>
    </r>
    <r>
      <rPr>
        <sz val="11"/>
        <color theme="1"/>
        <rFont val="Arial"/>
        <family val="2"/>
      </rPr>
      <t xml:space="preserve">:
</t>
    </r>
    <r>
      <rPr>
        <b/>
        <sz val="11"/>
        <color rgb="FFFF0000"/>
        <rFont val="Arial"/>
        <family val="2"/>
      </rPr>
      <t xml:space="preserve">Bidders </t>
    </r>
    <r>
      <rPr>
        <b/>
        <u/>
        <sz val="11"/>
        <color rgb="FFFF0000"/>
        <rFont val="Arial"/>
        <family val="2"/>
      </rPr>
      <t>must</t>
    </r>
    <r>
      <rPr>
        <b/>
        <sz val="11"/>
        <color rgb="FFFF0000"/>
        <rFont val="Arial"/>
        <family val="2"/>
      </rPr>
      <t xml:space="preserve"> fill in all Sections and Sub-Sections below where costs are incurred.</t>
    </r>
    <r>
      <rPr>
        <sz val="11"/>
        <color theme="1"/>
        <rFont val="Arial"/>
        <family val="2"/>
      </rPr>
      <t xml:space="preserve">
</t>
    </r>
    <r>
      <rPr>
        <sz val="11"/>
        <rFont val="Arial"/>
        <family val="2"/>
      </rPr>
      <t xml:space="preserve">You </t>
    </r>
    <r>
      <rPr>
        <u/>
        <sz val="11"/>
        <rFont val="Arial"/>
        <family val="2"/>
      </rPr>
      <t>must</t>
    </r>
    <r>
      <rPr>
        <sz val="11"/>
        <rFont val="Arial"/>
        <family val="2"/>
      </rPr>
      <t xml:space="preserve"> f</t>
    </r>
    <r>
      <rPr>
        <sz val="11"/>
        <color theme="1"/>
        <rFont val="Arial"/>
        <family val="2"/>
      </rPr>
      <t xml:space="preserve">ill in the item description, Sub-Section, state whether it is a Fixed or Variable, Direct or Indirect Cost, VAT (where applicable) and the total cost itself. 
Descriptions on the Sub-Sections and definitions for Fixed, Variable, Direct, and Indirect costs can be found in the Guidance tab which should be read before completing this sheet.
Each table includes a comments box where additional information can be provided on each item. </t>
    </r>
  </si>
  <si>
    <r>
      <t>I</t>
    </r>
    <r>
      <rPr>
        <b/>
        <sz val="11"/>
        <color theme="1"/>
        <rFont val="Arial"/>
        <family val="2"/>
      </rPr>
      <t xml:space="preserve">MPORTANT
Instructions:
</t>
    </r>
    <r>
      <rPr>
        <sz val="11"/>
        <color theme="1"/>
        <rFont val="Arial"/>
        <family val="2"/>
      </rPr>
      <t xml:space="preserve">
</t>
    </r>
    <r>
      <rPr>
        <sz val="11"/>
        <color rgb="FFFF0000"/>
        <rFont val="Arial"/>
        <family val="2"/>
      </rPr>
      <t>Bidders must fill in all Sections and Sub-Sections below where costs are incurred.</t>
    </r>
    <r>
      <rPr>
        <sz val="11"/>
        <color theme="1"/>
        <rFont val="Arial"/>
        <family val="2"/>
      </rPr>
      <t xml:space="preserve">
You </t>
    </r>
    <r>
      <rPr>
        <u/>
        <sz val="11"/>
        <color theme="1"/>
        <rFont val="Arial"/>
        <family val="2"/>
      </rPr>
      <t>must</t>
    </r>
    <r>
      <rPr>
        <sz val="11"/>
        <color theme="1"/>
        <rFont val="Arial"/>
        <family val="2"/>
      </rPr>
      <t xml:space="preserve"> fill in the item description, Sub-Section, state whether it is a Fixed or Variable, Direct or Indirect Cost, VAT (where applicable) and the total cost itself. 
Descriptions on the Sub-Sections and definitions for Fixed, Variable, Direct, and Indirect costs can be found in the Guidance tab which should be read before completing this sheet.
Each table includes a comments box where additional information can be provided on each item. </t>
    </r>
  </si>
  <si>
    <t>Data and Digitral Fund Pricing Schedule
Total costs</t>
  </si>
  <si>
    <t>Project Bid For:</t>
  </si>
  <si>
    <t>SUB CONTRACTOR COSTS (please include description of cost in column B and provide any relevant comments in column J)</t>
  </si>
  <si>
    <t xml:space="preserve">Project 1a: A standard CSC dataset for LAs.   </t>
  </si>
  <si>
    <t xml:space="preserve">Project 1b (I): Creating or improving specific data sets: Children looked after through kinship care. </t>
  </si>
  <si>
    <t xml:space="preserve">Project 1b (II): Creating or improving specific data sets: Children who are subject to pre-proceedings. </t>
  </si>
  <si>
    <t xml:space="preserve">Project 1b (III): Creating or improving specific data sets: Section 251 children and young people’s services financial data.  </t>
  </si>
  <si>
    <t xml:space="preserve">Project 1b (IV): Creating or improving specific data sets: The voice of children and families. </t>
  </si>
  <si>
    <t xml:space="preserve">Project 1c: Evaluation of data analytics tools. </t>
  </si>
  <si>
    <t xml:space="preserve">Project 2a: User research into social worker inputted data to CMS. </t>
  </si>
  <si>
    <t xml:space="preserve">Project 2b: Using technology to reimagine CMS. </t>
  </si>
  <si>
    <t xml:space="preserve">Project 3a: Information and data sharing agreement template. </t>
  </si>
  <si>
    <t xml:space="preserve">Project 3b: Solutions to overcoming the cultural and behavioural barriers to information sharing.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</si>
</sst>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34" x14ac:knownFonts="1">
    <font>
      <sz val="12"/>
      <color theme="1"/>
      <name val="Arial"/>
      <family val="2"/>
    </font>
    <font>
      <sz val="11"/>
      <color theme="1"/>
      <name val="Calibri"/>
      <family val="2"/>
      <scheme val="minor"/>
    </font>
    <font>
      <sz val="11"/>
      <color theme="1"/>
      <name val="Calibri"/>
      <family val="2"/>
      <scheme val="minor"/>
    </font>
    <font>
      <b/>
      <sz val="12"/>
      <color theme="1"/>
      <name val="Arial"/>
      <family val="2"/>
    </font>
    <font>
      <b/>
      <sz val="11"/>
      <color theme="1"/>
      <name val="Arial"/>
      <family val="2"/>
    </font>
    <font>
      <b/>
      <sz val="14"/>
      <color theme="1"/>
      <name val="Arial"/>
      <family val="2"/>
    </font>
    <font>
      <sz val="11"/>
      <color theme="1"/>
      <name val="Arial"/>
      <family val="2"/>
    </font>
    <font>
      <sz val="11"/>
      <name val="Arial"/>
      <family val="2"/>
    </font>
    <font>
      <sz val="11"/>
      <color rgb="FF000000"/>
      <name val="Arial"/>
      <family val="2"/>
    </font>
    <font>
      <sz val="12"/>
      <name val="Arial"/>
      <family val="2"/>
    </font>
    <font>
      <sz val="11"/>
      <color rgb="FFFF0000"/>
      <name val="Calibri"/>
      <family val="2"/>
      <scheme val="minor"/>
    </font>
    <font>
      <b/>
      <sz val="11"/>
      <color theme="1"/>
      <name val="Calibri"/>
      <family val="2"/>
      <scheme val="minor"/>
    </font>
    <font>
      <b/>
      <sz val="20"/>
      <color theme="0"/>
      <name val="Arial"/>
      <family val="2"/>
    </font>
    <font>
      <b/>
      <sz val="11"/>
      <name val="Arial"/>
      <family val="2"/>
    </font>
    <font>
      <b/>
      <sz val="12"/>
      <color theme="0"/>
      <name val="Arial"/>
      <family val="2"/>
    </font>
    <font>
      <sz val="10"/>
      <color rgb="FF000000"/>
      <name val="Arial"/>
      <family val="2"/>
    </font>
    <font>
      <sz val="14"/>
      <color rgb="FF000000"/>
      <name val="Arial"/>
      <family val="2"/>
    </font>
    <font>
      <b/>
      <sz val="14"/>
      <color theme="0"/>
      <name val="Arial"/>
      <family val="2"/>
    </font>
    <font>
      <b/>
      <sz val="18"/>
      <color theme="0"/>
      <name val="Calibri"/>
      <family val="2"/>
      <scheme val="minor"/>
    </font>
    <font>
      <b/>
      <sz val="14"/>
      <color theme="0"/>
      <name val="Calibri"/>
      <family val="2"/>
      <scheme val="minor"/>
    </font>
    <font>
      <b/>
      <sz val="11"/>
      <name val="Calibri"/>
      <family val="2"/>
      <scheme val="minor"/>
    </font>
    <font>
      <sz val="11"/>
      <name val="Calibri"/>
      <family val="2"/>
      <scheme val="minor"/>
    </font>
    <font>
      <b/>
      <sz val="16"/>
      <color theme="0"/>
      <name val="Arial"/>
      <family val="2"/>
    </font>
    <font>
      <b/>
      <sz val="11"/>
      <color rgb="FFFF0000"/>
      <name val="Arial"/>
      <family val="2"/>
    </font>
    <font>
      <i/>
      <sz val="11"/>
      <color theme="0"/>
      <name val="Arial"/>
      <family val="2"/>
    </font>
    <font>
      <b/>
      <i/>
      <sz val="11"/>
      <color theme="0"/>
      <name val="Arial"/>
      <family val="2"/>
    </font>
    <font>
      <b/>
      <sz val="11"/>
      <color theme="0"/>
      <name val="Arial"/>
      <family val="2"/>
    </font>
    <font>
      <b/>
      <sz val="11"/>
      <color rgb="FF000000"/>
      <name val="Arial"/>
      <family val="2"/>
    </font>
    <font>
      <b/>
      <sz val="14"/>
      <name val="Calibri"/>
      <family val="2"/>
      <scheme val="minor"/>
    </font>
    <font>
      <b/>
      <sz val="14"/>
      <name val="Arial"/>
      <family val="2"/>
    </font>
    <font>
      <b/>
      <u/>
      <sz val="11"/>
      <color rgb="FFFF0000"/>
      <name val="Arial"/>
      <family val="2"/>
    </font>
    <font>
      <u/>
      <sz val="11"/>
      <name val="Arial"/>
      <family val="2"/>
    </font>
    <font>
      <sz val="11"/>
      <color rgb="FFFF0000"/>
      <name val="Arial"/>
      <family val="2"/>
    </font>
    <font>
      <u/>
      <sz val="11"/>
      <color theme="1"/>
      <name val="Arial"/>
      <family val="2"/>
    </font>
  </fonts>
  <fills count="20">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3399"/>
        <bgColor indexed="64"/>
      </patternFill>
    </fill>
    <fill>
      <patternFill patternType="solid">
        <fgColor theme="2" tint="-9.9978637043366805E-2"/>
        <bgColor indexed="64"/>
      </patternFill>
    </fill>
    <fill>
      <patternFill patternType="solid">
        <fgColor rgb="FF003399"/>
        <bgColor rgb="FF000000"/>
      </patternFill>
    </fill>
    <fill>
      <patternFill patternType="solid">
        <fgColor theme="2" tint="-9.9978637043366805E-2"/>
        <bgColor rgb="FF000000"/>
      </patternFill>
    </fill>
    <fill>
      <patternFill patternType="solid">
        <fgColor theme="0"/>
        <bgColor rgb="FF000000"/>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3" tint="0.79998168889431442"/>
        <bgColor indexed="64"/>
      </patternFill>
    </fill>
  </fills>
  <borders count="6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0" tint="-0.249977111117893"/>
      </right>
      <top style="medium">
        <color indexed="64"/>
      </top>
      <bottom style="medium">
        <color indexed="64"/>
      </bottom>
      <diagonal/>
    </border>
    <border>
      <left style="thin">
        <color theme="0" tint="-0.249977111117893"/>
      </left>
      <right style="thin">
        <color theme="0" tint="-0.249977111117893"/>
      </right>
      <top style="medium">
        <color indexed="64"/>
      </top>
      <bottom style="medium">
        <color indexed="64"/>
      </bottom>
      <diagonal/>
    </border>
    <border>
      <left style="thin">
        <color theme="0" tint="-0.249977111117893"/>
      </left>
      <right style="medium">
        <color indexed="64"/>
      </right>
      <top style="medium">
        <color indexed="64"/>
      </top>
      <bottom style="medium">
        <color indexed="64"/>
      </bottom>
      <diagonal/>
    </border>
    <border>
      <left style="medium">
        <color indexed="64"/>
      </left>
      <right style="thin">
        <color theme="0" tint="-0.249977111117893"/>
      </right>
      <top style="medium">
        <color indexed="64"/>
      </top>
      <bottom style="thin">
        <color theme="0" tint="-0.249977111117893"/>
      </bottom>
      <diagonal/>
    </border>
    <border>
      <left style="thin">
        <color theme="0" tint="-0.249977111117893"/>
      </left>
      <right style="thin">
        <color theme="0" tint="-0.249977111117893"/>
      </right>
      <top style="medium">
        <color indexed="64"/>
      </top>
      <bottom style="thin">
        <color theme="0" tint="-0.249977111117893"/>
      </bottom>
      <diagonal/>
    </border>
    <border>
      <left style="thin">
        <color theme="0" tint="-0.249977111117893"/>
      </left>
      <right style="medium">
        <color indexed="64"/>
      </right>
      <top style="medium">
        <color indexed="64"/>
      </top>
      <bottom style="thin">
        <color theme="0" tint="-0.249977111117893"/>
      </bottom>
      <diagonal/>
    </border>
    <border>
      <left style="medium">
        <color indexed="64"/>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indexed="64"/>
      </right>
      <top style="thin">
        <color theme="0" tint="-0.249977111117893"/>
      </top>
      <bottom style="thin">
        <color theme="0" tint="-0.249977111117893"/>
      </bottom>
      <diagonal/>
    </border>
    <border>
      <left style="medium">
        <color indexed="64"/>
      </left>
      <right style="thin">
        <color theme="0" tint="-0.249977111117893"/>
      </right>
      <top style="thin">
        <color theme="0" tint="-0.249977111117893"/>
      </top>
      <bottom style="medium">
        <color indexed="64"/>
      </bottom>
      <diagonal/>
    </border>
    <border>
      <left style="thin">
        <color theme="0" tint="-0.249977111117893"/>
      </left>
      <right style="thin">
        <color theme="0" tint="-0.249977111117893"/>
      </right>
      <top style="thin">
        <color theme="0" tint="-0.249977111117893"/>
      </top>
      <bottom style="medium">
        <color indexed="64"/>
      </bottom>
      <diagonal/>
    </border>
    <border>
      <left style="thin">
        <color theme="0" tint="-0.249977111117893"/>
      </left>
      <right style="medium">
        <color indexed="64"/>
      </right>
      <top style="thin">
        <color theme="0" tint="-0.249977111117893"/>
      </top>
      <bottom style="medium">
        <color indexed="64"/>
      </bottom>
      <diagonal/>
    </border>
    <border>
      <left style="medium">
        <color auto="1"/>
      </left>
      <right style="medium">
        <color auto="1"/>
      </right>
      <top style="medium">
        <color auto="1"/>
      </top>
      <bottom style="medium">
        <color auto="1"/>
      </bottom>
      <diagonal/>
    </border>
    <border>
      <left style="thin">
        <color indexed="64"/>
      </left>
      <right/>
      <top style="medium">
        <color indexed="64"/>
      </top>
      <bottom style="thin">
        <color indexed="64"/>
      </bottom>
      <diagonal/>
    </border>
    <border>
      <left style="medium">
        <color auto="1"/>
      </left>
      <right style="medium">
        <color auto="1"/>
      </right>
      <top/>
      <bottom style="medium">
        <color auto="1"/>
      </bottom>
      <diagonal/>
    </border>
    <border>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style="medium">
        <color auto="1"/>
      </left>
      <right/>
      <top style="thin">
        <color auto="1"/>
      </top>
      <bottom style="medium">
        <color auto="1"/>
      </bottom>
      <diagonal/>
    </border>
    <border>
      <left/>
      <right style="medium">
        <color indexed="64"/>
      </right>
      <top/>
      <bottom/>
      <diagonal/>
    </border>
    <border>
      <left style="medium">
        <color auto="1"/>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thin">
        <color auto="1"/>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left style="medium">
        <color auto="1"/>
      </left>
      <right/>
      <top/>
      <bottom/>
      <diagonal/>
    </border>
    <border>
      <left style="thin">
        <color auto="1"/>
      </left>
      <right/>
      <top style="medium">
        <color indexed="64"/>
      </top>
      <bottom/>
      <diagonal/>
    </border>
    <border>
      <left style="thin">
        <color auto="1"/>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s>
  <cellStyleXfs count="3">
    <xf numFmtId="0" fontId="0" fillId="0" borderId="0"/>
    <xf numFmtId="0" fontId="2" fillId="0" borderId="0"/>
    <xf numFmtId="0" fontId="2" fillId="0" borderId="0"/>
  </cellStyleXfs>
  <cellXfs count="270">
    <xf numFmtId="0" fontId="0" fillId="0" borderId="0" xfId="0"/>
    <xf numFmtId="0" fontId="2" fillId="2" borderId="0" xfId="1" applyFill="1"/>
    <xf numFmtId="0" fontId="2" fillId="2" borderId="0" xfId="1" applyFill="1" applyAlignment="1">
      <alignment vertical="center"/>
    </xf>
    <xf numFmtId="0" fontId="6" fillId="2" borderId="0" xfId="2" applyFont="1" applyFill="1" applyAlignment="1">
      <alignment horizontal="center" vertical="center"/>
    </xf>
    <xf numFmtId="0" fontId="15" fillId="8" borderId="0" xfId="1" applyFont="1" applyFill="1"/>
    <xf numFmtId="0" fontId="16" fillId="8" borderId="0" xfId="1" applyFont="1" applyFill="1" applyAlignment="1" applyProtection="1">
      <alignment horizontal="left" vertical="top" wrapText="1"/>
      <protection locked="0"/>
    </xf>
    <xf numFmtId="0" fontId="2" fillId="2" borderId="0" xfId="1" applyFill="1" applyAlignment="1">
      <alignment horizontal="left"/>
    </xf>
    <xf numFmtId="0" fontId="19" fillId="2" borderId="0" xfId="1" applyFont="1" applyFill="1" applyAlignment="1">
      <alignment vertical="center"/>
    </xf>
    <xf numFmtId="0" fontId="19" fillId="2" borderId="0" xfId="1" applyFont="1" applyFill="1" applyAlignment="1">
      <alignment horizontal="left" vertical="center"/>
    </xf>
    <xf numFmtId="0" fontId="19" fillId="2" borderId="0" xfId="1" applyFont="1" applyFill="1" applyAlignment="1">
      <alignment vertical="top"/>
    </xf>
    <xf numFmtId="0" fontId="19" fillId="4" borderId="36" xfId="1" applyFont="1" applyFill="1" applyBorder="1" applyAlignment="1">
      <alignment vertical="center"/>
    </xf>
    <xf numFmtId="0" fontId="19" fillId="4" borderId="37" xfId="1" applyFont="1" applyFill="1" applyBorder="1" applyAlignment="1">
      <alignment vertical="center"/>
    </xf>
    <xf numFmtId="0" fontId="19" fillId="4" borderId="38" xfId="1" applyFont="1" applyFill="1" applyBorder="1" applyAlignment="1">
      <alignment vertical="center"/>
    </xf>
    <xf numFmtId="0" fontId="20" fillId="9" borderId="39" xfId="1" applyFont="1" applyFill="1" applyBorder="1" applyAlignment="1">
      <alignment vertical="center"/>
    </xf>
    <xf numFmtId="0" fontId="2" fillId="9" borderId="40" xfId="1" applyFill="1" applyBorder="1" applyAlignment="1">
      <alignment horizontal="left" vertical="center" wrapText="1"/>
    </xf>
    <xf numFmtId="0" fontId="2" fillId="9" borderId="41" xfId="1" applyFill="1" applyBorder="1" applyAlignment="1">
      <alignment horizontal="left" vertical="center" wrapText="1"/>
    </xf>
    <xf numFmtId="0" fontId="2" fillId="2" borderId="0" xfId="1" applyFill="1" applyAlignment="1">
      <alignment horizontal="left" vertical="center" wrapText="1"/>
    </xf>
    <xf numFmtId="0" fontId="2" fillId="2" borderId="0" xfId="1" applyFill="1" applyAlignment="1">
      <alignment vertical="top"/>
    </xf>
    <xf numFmtId="0" fontId="20" fillId="9" borderId="42" xfId="1" applyFont="1" applyFill="1" applyBorder="1" applyAlignment="1">
      <alignment vertical="center"/>
    </xf>
    <xf numFmtId="0" fontId="2" fillId="9" borderId="43" xfId="1" applyFill="1" applyBorder="1" applyAlignment="1">
      <alignment horizontal="left" vertical="center" wrapText="1"/>
    </xf>
    <xf numFmtId="0" fontId="2" fillId="9" borderId="44" xfId="1" applyFill="1" applyBorder="1" applyAlignment="1">
      <alignment vertical="center" wrapText="1"/>
    </xf>
    <xf numFmtId="0" fontId="2" fillId="2" borderId="0" xfId="1" applyFill="1" applyAlignment="1">
      <alignment vertical="center" wrapText="1"/>
    </xf>
    <xf numFmtId="0" fontId="20" fillId="9" borderId="45" xfId="1" applyFont="1" applyFill="1" applyBorder="1" applyAlignment="1">
      <alignment vertical="center"/>
    </xf>
    <xf numFmtId="0" fontId="2" fillId="9" borderId="46" xfId="1" applyFill="1" applyBorder="1" applyAlignment="1">
      <alignment horizontal="left" vertical="center" wrapText="1"/>
    </xf>
    <xf numFmtId="0" fontId="2" fillId="9" borderId="47" xfId="1" applyFill="1" applyBorder="1" applyAlignment="1">
      <alignment vertical="center" wrapText="1"/>
    </xf>
    <xf numFmtId="0" fontId="20" fillId="10" borderId="39" xfId="1" applyFont="1" applyFill="1" applyBorder="1" applyAlignment="1">
      <alignment vertical="center"/>
    </xf>
    <xf numFmtId="0" fontId="2" fillId="10" borderId="40" xfId="1" applyFill="1" applyBorder="1" applyAlignment="1">
      <alignment horizontal="left" vertical="center" wrapText="1"/>
    </xf>
    <xf numFmtId="0" fontId="2" fillId="10" borderId="41" xfId="1" applyFill="1" applyBorder="1" applyAlignment="1">
      <alignment horizontal="left" vertical="center" wrapText="1"/>
    </xf>
    <xf numFmtId="0" fontId="20" fillId="10" borderId="42" xfId="1" applyFont="1" applyFill="1" applyBorder="1" applyAlignment="1">
      <alignment vertical="center"/>
    </xf>
    <xf numFmtId="0" fontId="2" fillId="10" borderId="43" xfId="1" applyFill="1" applyBorder="1" applyAlignment="1">
      <alignment horizontal="left" vertical="center" wrapText="1"/>
    </xf>
    <xf numFmtId="0" fontId="2" fillId="10" borderId="44" xfId="1" applyFill="1" applyBorder="1" applyAlignment="1">
      <alignment vertical="center" wrapText="1"/>
    </xf>
    <xf numFmtId="0" fontId="20" fillId="10" borderId="45" xfId="1" applyFont="1" applyFill="1" applyBorder="1" applyAlignment="1">
      <alignment vertical="center"/>
    </xf>
    <xf numFmtId="0" fontId="2" fillId="10" borderId="46" xfId="1" applyFill="1" applyBorder="1" applyAlignment="1">
      <alignment horizontal="left" vertical="center" wrapText="1"/>
    </xf>
    <xf numFmtId="0" fontId="2" fillId="10" borderId="47" xfId="1" applyFill="1" applyBorder="1" applyAlignment="1">
      <alignment vertical="center" wrapText="1"/>
    </xf>
    <xf numFmtId="0" fontId="11" fillId="11" borderId="39" xfId="1" applyFont="1" applyFill="1" applyBorder="1" applyAlignment="1">
      <alignment vertical="center"/>
    </xf>
    <xf numFmtId="0" fontId="2" fillId="11" borderId="40" xfId="1" applyFill="1" applyBorder="1" applyAlignment="1">
      <alignment horizontal="left" vertical="center" wrapText="1"/>
    </xf>
    <xf numFmtId="0" fontId="2" fillId="11" borderId="41" xfId="1" applyFill="1" applyBorder="1" applyAlignment="1">
      <alignment horizontal="left" vertical="center" wrapText="1"/>
    </xf>
    <xf numFmtId="0" fontId="11" fillId="11" borderId="45" xfId="1" applyFont="1" applyFill="1" applyBorder="1" applyAlignment="1">
      <alignment vertical="center"/>
    </xf>
    <xf numFmtId="0" fontId="2" fillId="11" borderId="46" xfId="1" applyFill="1" applyBorder="1" applyAlignment="1">
      <alignment horizontal="left" vertical="center" wrapText="1"/>
    </xf>
    <xf numFmtId="0" fontId="2" fillId="11" borderId="47" xfId="1" applyFill="1" applyBorder="1" applyAlignment="1">
      <alignment horizontal="left" vertical="center" wrapText="1"/>
    </xf>
    <xf numFmtId="0" fontId="11" fillId="12" borderId="39" xfId="1" applyFont="1" applyFill="1" applyBorder="1" applyAlignment="1">
      <alignment horizontal="left" vertical="center"/>
    </xf>
    <xf numFmtId="0" fontId="2" fillId="12" borderId="40" xfId="1" applyFill="1" applyBorder="1" applyAlignment="1">
      <alignment horizontal="left" vertical="center" wrapText="1"/>
    </xf>
    <xf numFmtId="0" fontId="2" fillId="12" borderId="41" xfId="1" applyFill="1" applyBorder="1" applyAlignment="1">
      <alignment horizontal="left" vertical="center" wrapText="1"/>
    </xf>
    <xf numFmtId="0" fontId="11" fillId="12" borderId="42" xfId="1" applyFont="1" applyFill="1" applyBorder="1" applyAlignment="1">
      <alignment horizontal="left" vertical="center"/>
    </xf>
    <xf numFmtId="0" fontId="2" fillId="12" borderId="43" xfId="1" applyFill="1" applyBorder="1" applyAlignment="1">
      <alignment horizontal="left" vertical="center" wrapText="1"/>
    </xf>
    <xf numFmtId="0" fontId="2" fillId="12" borderId="44" xfId="1" applyFill="1" applyBorder="1" applyAlignment="1">
      <alignment horizontal="left" vertical="center" wrapText="1"/>
    </xf>
    <xf numFmtId="0" fontId="11" fillId="12" borderId="45" xfId="1" applyFont="1" applyFill="1" applyBorder="1" applyAlignment="1">
      <alignment horizontal="left" vertical="center"/>
    </xf>
    <xf numFmtId="0" fontId="2" fillId="12" borderId="46" xfId="1" applyFill="1" applyBorder="1" applyAlignment="1">
      <alignment horizontal="left" vertical="center" wrapText="1"/>
    </xf>
    <xf numFmtId="0" fontId="2" fillId="12" borderId="47" xfId="1" applyFill="1" applyBorder="1" applyAlignment="1">
      <alignment horizontal="left" vertical="center" wrapText="1"/>
    </xf>
    <xf numFmtId="0" fontId="11" fillId="13" borderId="36" xfId="1" applyFont="1" applyFill="1" applyBorder="1" applyAlignment="1">
      <alignment horizontal="left" vertical="center"/>
    </xf>
    <xf numFmtId="0" fontId="2" fillId="13" borderId="37" xfId="1" applyFill="1" applyBorder="1" applyAlignment="1">
      <alignment horizontal="left" vertical="center" wrapText="1"/>
    </xf>
    <xf numFmtId="0" fontId="2" fillId="13" borderId="38" xfId="1" applyFill="1" applyBorder="1" applyAlignment="1">
      <alignment horizontal="left" vertical="center" wrapText="1"/>
    </xf>
    <xf numFmtId="0" fontId="11" fillId="14" borderId="39" xfId="1" applyFont="1" applyFill="1" applyBorder="1" applyAlignment="1">
      <alignment horizontal="left" vertical="center"/>
    </xf>
    <xf numFmtId="0" fontId="2" fillId="14" borderId="40" xfId="1" applyFill="1" applyBorder="1" applyAlignment="1">
      <alignment horizontal="left" vertical="center" wrapText="1"/>
    </xf>
    <xf numFmtId="0" fontId="2" fillId="14" borderId="41" xfId="1" applyFill="1" applyBorder="1" applyAlignment="1">
      <alignment horizontal="left" vertical="center" wrapText="1"/>
    </xf>
    <xf numFmtId="0" fontId="11" fillId="14" borderId="42" xfId="1" applyFont="1" applyFill="1" applyBorder="1" applyAlignment="1">
      <alignment horizontal="left" vertical="center"/>
    </xf>
    <xf numFmtId="0" fontId="2" fillId="14" borderId="43" xfId="1" applyFill="1" applyBorder="1" applyAlignment="1">
      <alignment horizontal="left" vertical="center" wrapText="1"/>
    </xf>
    <xf numFmtId="0" fontId="2" fillId="14" borderId="44" xfId="1" applyFill="1" applyBorder="1" applyAlignment="1">
      <alignment horizontal="left" vertical="center" wrapText="1"/>
    </xf>
    <xf numFmtId="0" fontId="11" fillId="14" borderId="45" xfId="1" applyFont="1" applyFill="1" applyBorder="1" applyAlignment="1">
      <alignment horizontal="left" vertical="center"/>
    </xf>
    <xf numFmtId="0" fontId="2" fillId="14" borderId="46" xfId="1" applyFill="1" applyBorder="1" applyAlignment="1">
      <alignment horizontal="left" vertical="center" wrapText="1"/>
    </xf>
    <xf numFmtId="0" fontId="2" fillId="14" borderId="47" xfId="1" applyFill="1" applyBorder="1" applyAlignment="1">
      <alignment vertical="center" wrapText="1"/>
    </xf>
    <xf numFmtId="0" fontId="11" fillId="15" borderId="39" xfId="1" applyFont="1" applyFill="1" applyBorder="1" applyAlignment="1">
      <alignment horizontal="left" vertical="center"/>
    </xf>
    <xf numFmtId="0" fontId="2" fillId="15" borderId="40" xfId="1" applyFill="1" applyBorder="1" applyAlignment="1">
      <alignment horizontal="left" vertical="center" wrapText="1"/>
    </xf>
    <xf numFmtId="0" fontId="2" fillId="15" borderId="41" xfId="1" applyFill="1" applyBorder="1" applyAlignment="1">
      <alignment horizontal="left" vertical="center" wrapText="1"/>
    </xf>
    <xf numFmtId="0" fontId="11" fillId="15" borderId="42" xfId="1" applyFont="1" applyFill="1" applyBorder="1" applyAlignment="1">
      <alignment horizontal="left" vertical="center"/>
    </xf>
    <xf numFmtId="0" fontId="2" fillId="15" borderId="43" xfId="1" applyFill="1" applyBorder="1" applyAlignment="1">
      <alignment horizontal="left" vertical="center" wrapText="1"/>
    </xf>
    <xf numFmtId="0" fontId="2" fillId="15" borderId="44" xfId="1" applyFill="1" applyBorder="1" applyAlignment="1">
      <alignment horizontal="left" vertical="center" wrapText="1"/>
    </xf>
    <xf numFmtId="0" fontId="11" fillId="15" borderId="45" xfId="1" applyFont="1" applyFill="1" applyBorder="1" applyAlignment="1">
      <alignment horizontal="left" vertical="center"/>
    </xf>
    <xf numFmtId="0" fontId="2" fillId="15" borderId="46" xfId="1" applyFill="1" applyBorder="1" applyAlignment="1">
      <alignment horizontal="left" vertical="center" wrapText="1"/>
    </xf>
    <xf numFmtId="0" fontId="2" fillId="15" borderId="47" xfId="1" applyFill="1" applyBorder="1" applyAlignment="1">
      <alignment horizontal="left" vertical="center" wrapText="1"/>
    </xf>
    <xf numFmtId="0" fontId="11" fillId="16" borderId="39" xfId="1" applyFont="1" applyFill="1" applyBorder="1" applyAlignment="1">
      <alignment horizontal="left" vertical="center"/>
    </xf>
    <xf numFmtId="0" fontId="2" fillId="16" borderId="40" xfId="1" applyFill="1" applyBorder="1" applyAlignment="1">
      <alignment horizontal="left" vertical="center" wrapText="1"/>
    </xf>
    <xf numFmtId="0" fontId="2" fillId="16" borderId="41" xfId="1" applyFill="1" applyBorder="1" applyAlignment="1">
      <alignment horizontal="left" vertical="center" wrapText="1"/>
    </xf>
    <xf numFmtId="0" fontId="11" fillId="16" borderId="42" xfId="1" applyFont="1" applyFill="1" applyBorder="1" applyAlignment="1">
      <alignment horizontal="left" vertical="center"/>
    </xf>
    <xf numFmtId="0" fontId="2" fillId="16" borderId="43" xfId="1" applyFill="1" applyBorder="1" applyAlignment="1">
      <alignment horizontal="left" vertical="center" wrapText="1"/>
    </xf>
    <xf numFmtId="0" fontId="2" fillId="16" borderId="44" xfId="1" applyFill="1" applyBorder="1" applyAlignment="1">
      <alignment horizontal="left" vertical="center" wrapText="1"/>
    </xf>
    <xf numFmtId="0" fontId="11" fillId="16" borderId="45" xfId="1" applyFont="1" applyFill="1" applyBorder="1" applyAlignment="1">
      <alignment horizontal="left" vertical="center"/>
    </xf>
    <xf numFmtId="0" fontId="2" fillId="16" borderId="46" xfId="1" applyFill="1" applyBorder="1" applyAlignment="1">
      <alignment horizontal="left" vertical="center" wrapText="1"/>
    </xf>
    <xf numFmtId="0" fontId="2" fillId="16" borderId="47" xfId="1" applyFill="1" applyBorder="1" applyAlignment="1">
      <alignment horizontal="left" vertical="center" wrapText="1"/>
    </xf>
    <xf numFmtId="0" fontId="11" fillId="17" borderId="36" xfId="1" applyFont="1" applyFill="1" applyBorder="1" applyAlignment="1">
      <alignment horizontal="left" vertical="center"/>
    </xf>
    <xf numFmtId="0" fontId="2" fillId="17" borderId="37" xfId="1" applyFill="1" applyBorder="1" applyAlignment="1">
      <alignment horizontal="left" vertical="center" wrapText="1"/>
    </xf>
    <xf numFmtId="0" fontId="2" fillId="17" borderId="38" xfId="1" applyFill="1" applyBorder="1" applyAlignment="1">
      <alignment horizontal="left" vertical="center" wrapText="1"/>
    </xf>
    <xf numFmtId="0" fontId="11" fillId="18" borderId="36" xfId="1" applyFont="1" applyFill="1" applyBorder="1" applyAlignment="1">
      <alignment horizontal="left" vertical="center"/>
    </xf>
    <xf numFmtId="0" fontId="2" fillId="18" borderId="37" xfId="1" applyFill="1" applyBorder="1" applyAlignment="1">
      <alignment horizontal="left" vertical="center" wrapText="1"/>
    </xf>
    <xf numFmtId="0" fontId="2" fillId="18" borderId="38" xfId="1" applyFill="1" applyBorder="1" applyAlignment="1">
      <alignment horizontal="left" vertical="center" wrapText="1"/>
    </xf>
    <xf numFmtId="0" fontId="6" fillId="2" borderId="0" xfId="1" applyFont="1" applyFill="1"/>
    <xf numFmtId="0" fontId="6" fillId="2" borderId="0" xfId="1" applyFont="1" applyFill="1" applyAlignment="1">
      <alignment horizontal="center"/>
    </xf>
    <xf numFmtId="0" fontId="13" fillId="5" borderId="48" xfId="1" applyFont="1" applyFill="1" applyBorder="1" applyAlignment="1">
      <alignment vertical="center" wrapText="1"/>
    </xf>
    <xf numFmtId="0" fontId="13" fillId="5" borderId="10" xfId="1" applyFont="1" applyFill="1" applyBorder="1" applyAlignment="1">
      <alignment horizontal="center" vertical="center" wrapText="1"/>
    </xf>
    <xf numFmtId="0" fontId="13" fillId="5" borderId="48" xfId="1" applyFont="1" applyFill="1" applyBorder="1" applyAlignment="1">
      <alignment horizontal="center" vertical="center" wrapText="1"/>
    </xf>
    <xf numFmtId="0" fontId="13" fillId="5" borderId="23" xfId="1" applyFont="1" applyFill="1" applyBorder="1" applyAlignment="1">
      <alignment horizontal="center" vertical="center" wrapText="1"/>
    </xf>
    <xf numFmtId="0" fontId="6" fillId="3" borderId="23" xfId="1" applyFont="1" applyFill="1" applyBorder="1" applyAlignment="1">
      <alignment vertical="center"/>
    </xf>
    <xf numFmtId="0" fontId="24" fillId="4" borderId="33" xfId="1" applyFont="1" applyFill="1" applyBorder="1" applyAlignment="1">
      <alignment vertical="center" wrapText="1"/>
    </xf>
    <xf numFmtId="0" fontId="24" fillId="4" borderId="34" xfId="1" applyFont="1" applyFill="1" applyBorder="1" applyAlignment="1">
      <alignment horizontal="center" vertical="center" wrapText="1"/>
    </xf>
    <xf numFmtId="0" fontId="24" fillId="4" borderId="34" xfId="1" applyFont="1" applyFill="1" applyBorder="1" applyAlignment="1">
      <alignment horizontal="center" vertical="center"/>
    </xf>
    <xf numFmtId="3" fontId="24" fillId="4" borderId="49" xfId="1" applyNumberFormat="1" applyFont="1" applyFill="1" applyBorder="1" applyAlignment="1">
      <alignment horizontal="center" vertical="center"/>
    </xf>
    <xf numFmtId="164" fontId="25" fillId="4" borderId="25" xfId="1" applyNumberFormat="1" applyFont="1" applyFill="1" applyBorder="1" applyAlignment="1">
      <alignment horizontal="center" vertical="center"/>
    </xf>
    <xf numFmtId="0" fontId="6" fillId="2" borderId="0" xfId="1" applyFont="1" applyFill="1" applyAlignment="1">
      <alignment vertical="center"/>
    </xf>
    <xf numFmtId="0" fontId="6" fillId="2" borderId="25" xfId="1" applyFont="1" applyFill="1" applyBorder="1" applyAlignment="1">
      <alignment vertical="center"/>
    </xf>
    <xf numFmtId="0" fontId="8" fillId="2" borderId="19" xfId="1" applyFont="1" applyFill="1" applyBorder="1" applyAlignment="1">
      <alignment vertical="center" wrapText="1"/>
    </xf>
    <xf numFmtId="0" fontId="8" fillId="2" borderId="1" xfId="1" applyFont="1" applyFill="1" applyBorder="1" applyAlignment="1">
      <alignment horizontal="center" vertical="center" wrapText="1"/>
    </xf>
    <xf numFmtId="164" fontId="6" fillId="2" borderId="11" xfId="1" applyNumberFormat="1" applyFont="1" applyFill="1" applyBorder="1" applyAlignment="1">
      <alignment horizontal="center" vertical="center"/>
    </xf>
    <xf numFmtId="164" fontId="4" fillId="3" borderId="24" xfId="1" applyNumberFormat="1" applyFont="1" applyFill="1" applyBorder="1" applyAlignment="1">
      <alignment horizontal="center" vertical="center"/>
    </xf>
    <xf numFmtId="0" fontId="6" fillId="2" borderId="24" xfId="1" applyFont="1" applyFill="1" applyBorder="1" applyAlignment="1">
      <alignment vertical="center"/>
    </xf>
    <xf numFmtId="0" fontId="6" fillId="2" borderId="19" xfId="1" applyFont="1" applyFill="1" applyBorder="1" applyAlignment="1">
      <alignment vertical="center"/>
    </xf>
    <xf numFmtId="164" fontId="6" fillId="2" borderId="18" xfId="1" applyNumberFormat="1" applyFont="1" applyFill="1" applyBorder="1" applyAlignment="1">
      <alignment horizontal="center" vertical="center"/>
    </xf>
    <xf numFmtId="0" fontId="4" fillId="2" borderId="0" xfId="1" applyFont="1" applyFill="1" applyAlignment="1">
      <alignment vertical="center"/>
    </xf>
    <xf numFmtId="0" fontId="6" fillId="2" borderId="0" xfId="1" applyFont="1" applyFill="1" applyAlignment="1">
      <alignment horizontal="center" vertical="center"/>
    </xf>
    <xf numFmtId="0" fontId="26" fillId="4" borderId="50" xfId="1" applyFont="1" applyFill="1" applyBorder="1" applyAlignment="1">
      <alignment horizontal="center" vertical="center"/>
    </xf>
    <xf numFmtId="164" fontId="13" fillId="9" borderId="50" xfId="1" applyNumberFormat="1" applyFont="1" applyFill="1" applyBorder="1" applyAlignment="1">
      <alignment horizontal="center" vertical="center"/>
    </xf>
    <xf numFmtId="0" fontId="4" fillId="2" borderId="0" xfId="1" applyFont="1" applyFill="1"/>
    <xf numFmtId="164" fontId="4" fillId="2" borderId="0" xfId="1" applyNumberFormat="1" applyFont="1" applyFill="1"/>
    <xf numFmtId="0" fontId="14" fillId="2" borderId="0" xfId="1" applyFont="1" applyFill="1" applyAlignment="1">
      <alignment horizontal="center" wrapText="1"/>
    </xf>
    <xf numFmtId="0" fontId="6" fillId="3" borderId="48" xfId="1" applyFont="1" applyFill="1" applyBorder="1" applyAlignment="1">
      <alignment vertical="center"/>
    </xf>
    <xf numFmtId="0" fontId="27" fillId="9" borderId="30" xfId="1" applyFont="1" applyFill="1" applyBorder="1" applyAlignment="1">
      <alignment vertical="center" wrapText="1"/>
    </xf>
    <xf numFmtId="164" fontId="6" fillId="3" borderId="5" xfId="1" applyNumberFormat="1" applyFont="1" applyFill="1" applyBorder="1" applyAlignment="1">
      <alignment horizontal="center" vertical="center"/>
    </xf>
    <xf numFmtId="164" fontId="4" fillId="9" borderId="48" xfId="1" applyNumberFormat="1" applyFont="1" applyFill="1" applyBorder="1" applyAlignment="1">
      <alignment horizontal="center" vertical="center"/>
    </xf>
    <xf numFmtId="0" fontId="8" fillId="5" borderId="14" xfId="1" applyFont="1" applyFill="1" applyBorder="1" applyAlignment="1">
      <alignment vertical="center" wrapText="1"/>
    </xf>
    <xf numFmtId="164" fontId="6" fillId="2" borderId="51" xfId="1" applyNumberFormat="1" applyFont="1" applyFill="1" applyBorder="1" applyAlignment="1">
      <alignment horizontal="center" vertical="center"/>
    </xf>
    <xf numFmtId="164" fontId="6" fillId="2" borderId="34" xfId="1" applyNumberFormat="1" applyFont="1" applyFill="1" applyBorder="1" applyAlignment="1">
      <alignment horizontal="center" vertical="center"/>
    </xf>
    <xf numFmtId="164" fontId="6" fillId="2" borderId="49" xfId="1" applyNumberFormat="1" applyFont="1" applyFill="1" applyBorder="1" applyAlignment="1">
      <alignment horizontal="center" vertical="center"/>
    </xf>
    <xf numFmtId="164" fontId="4" fillId="9" borderId="25" xfId="1" applyNumberFormat="1" applyFont="1" applyFill="1" applyBorder="1" applyAlignment="1">
      <alignment horizontal="center" vertical="center"/>
    </xf>
    <xf numFmtId="0" fontId="8" fillId="5" borderId="52" xfId="1" applyFont="1" applyFill="1" applyBorder="1" applyAlignment="1">
      <alignment vertical="center" wrapText="1"/>
    </xf>
    <xf numFmtId="164" fontId="6" fillId="2" borderId="12" xfId="1" applyNumberFormat="1" applyFont="1" applyFill="1" applyBorder="1" applyAlignment="1">
      <alignment horizontal="center" vertical="center"/>
    </xf>
    <xf numFmtId="0" fontId="8" fillId="5" borderId="53" xfId="1" applyFont="1" applyFill="1" applyBorder="1" applyAlignment="1">
      <alignment vertical="center" wrapText="1"/>
    </xf>
    <xf numFmtId="164" fontId="6" fillId="2" borderId="26" xfId="1" applyNumberFormat="1" applyFont="1" applyFill="1" applyBorder="1" applyAlignment="1">
      <alignment horizontal="center" vertical="center"/>
    </xf>
    <xf numFmtId="164" fontId="6" fillId="2" borderId="21" xfId="1" applyNumberFormat="1" applyFont="1" applyFill="1" applyBorder="1" applyAlignment="1">
      <alignment horizontal="center" vertical="center"/>
    </xf>
    <xf numFmtId="164" fontId="4" fillId="9" borderId="54" xfId="1" applyNumberFormat="1" applyFont="1" applyFill="1" applyBorder="1" applyAlignment="1">
      <alignment horizontal="center" vertical="center"/>
    </xf>
    <xf numFmtId="164" fontId="6" fillId="3" borderId="0" xfId="1" applyNumberFormat="1" applyFont="1" applyFill="1" applyAlignment="1">
      <alignment horizontal="center" vertical="center"/>
    </xf>
    <xf numFmtId="164" fontId="4" fillId="9" borderId="50" xfId="1" applyNumberFormat="1" applyFont="1" applyFill="1" applyBorder="1" applyAlignment="1">
      <alignment horizontal="center" vertical="center"/>
    </xf>
    <xf numFmtId="0" fontId="8" fillId="2" borderId="14" xfId="1" applyFont="1" applyFill="1" applyBorder="1" applyAlignment="1">
      <alignment vertical="center" wrapText="1"/>
    </xf>
    <xf numFmtId="0" fontId="8" fillId="2" borderId="55" xfId="1" applyFont="1" applyFill="1" applyBorder="1" applyAlignment="1">
      <alignment vertical="center" wrapText="1"/>
    </xf>
    <xf numFmtId="164" fontId="6" fillId="2" borderId="7" xfId="1" applyNumberFormat="1" applyFont="1" applyFill="1" applyBorder="1" applyAlignment="1">
      <alignment horizontal="center" vertical="center"/>
    </xf>
    <xf numFmtId="164" fontId="6" fillId="2" borderId="13" xfId="1" applyNumberFormat="1" applyFont="1" applyFill="1" applyBorder="1" applyAlignment="1">
      <alignment horizontal="center" vertical="center"/>
    </xf>
    <xf numFmtId="164" fontId="6" fillId="2" borderId="6" xfId="1" applyNumberFormat="1" applyFont="1" applyFill="1" applyBorder="1" applyAlignment="1">
      <alignment horizontal="center" vertical="center"/>
    </xf>
    <xf numFmtId="0" fontId="8" fillId="2" borderId="52" xfId="1" applyFont="1" applyFill="1" applyBorder="1" applyAlignment="1">
      <alignment vertical="center" wrapText="1"/>
    </xf>
    <xf numFmtId="0" fontId="8" fillId="2" borderId="53" xfId="1" applyFont="1" applyFill="1" applyBorder="1" applyAlignment="1">
      <alignment vertical="center" wrapText="1"/>
    </xf>
    <xf numFmtId="0" fontId="27" fillId="9" borderId="8" xfId="1" applyFont="1" applyFill="1" applyBorder="1" applyAlignment="1">
      <alignment vertical="center" wrapText="1"/>
    </xf>
    <xf numFmtId="164" fontId="6" fillId="3" borderId="56" xfId="1" applyNumberFormat="1" applyFont="1" applyFill="1" applyBorder="1" applyAlignment="1">
      <alignment horizontal="center" vertical="center"/>
    </xf>
    <xf numFmtId="164" fontId="6" fillId="3" borderId="9" xfId="1" applyNumberFormat="1" applyFont="1" applyFill="1" applyBorder="1" applyAlignment="1">
      <alignment horizontal="center" vertical="center"/>
    </xf>
    <xf numFmtId="0" fontId="27" fillId="9" borderId="27" xfId="1" applyFont="1" applyFill="1" applyBorder="1" applyAlignment="1">
      <alignment vertical="center" wrapText="1"/>
    </xf>
    <xf numFmtId="164" fontId="6" fillId="3" borderId="57" xfId="1" applyNumberFormat="1" applyFont="1" applyFill="1" applyBorder="1" applyAlignment="1">
      <alignment horizontal="center" vertical="center"/>
    </xf>
    <xf numFmtId="164" fontId="6" fillId="3" borderId="28" xfId="1" applyNumberFormat="1" applyFont="1" applyFill="1" applyBorder="1" applyAlignment="1">
      <alignment horizontal="center" vertical="center"/>
    </xf>
    <xf numFmtId="0" fontId="26" fillId="4" borderId="24" xfId="1" applyFont="1" applyFill="1" applyBorder="1" applyAlignment="1">
      <alignment horizontal="center" vertical="center"/>
    </xf>
    <xf numFmtId="0" fontId="27" fillId="2" borderId="14" xfId="1" applyFont="1" applyFill="1" applyBorder="1" applyAlignment="1">
      <alignment vertical="center" wrapText="1"/>
    </xf>
    <xf numFmtId="0" fontId="27" fillId="2" borderId="52" xfId="1" applyFont="1" applyFill="1" applyBorder="1" applyAlignment="1">
      <alignment vertical="center" wrapText="1"/>
    </xf>
    <xf numFmtId="0" fontId="27" fillId="2" borderId="58" xfId="1" applyFont="1" applyFill="1" applyBorder="1" applyAlignment="1">
      <alignment vertical="center" wrapText="1"/>
    </xf>
    <xf numFmtId="164" fontId="6" fillId="2" borderId="3" xfId="1" applyNumberFormat="1" applyFont="1" applyFill="1" applyBorder="1" applyAlignment="1">
      <alignment horizontal="center" vertical="center"/>
    </xf>
    <xf numFmtId="164" fontId="6" fillId="2" borderId="2" xfId="1" applyNumberFormat="1" applyFont="1" applyFill="1" applyBorder="1" applyAlignment="1">
      <alignment horizontal="center" vertical="center"/>
    </xf>
    <xf numFmtId="164" fontId="6" fillId="3" borderId="22" xfId="1" applyNumberFormat="1" applyFont="1" applyFill="1" applyBorder="1" applyAlignment="1">
      <alignment horizontal="center" vertical="center"/>
    </xf>
    <xf numFmtId="164" fontId="6" fillId="3" borderId="60" xfId="1" applyNumberFormat="1" applyFont="1" applyFill="1" applyBorder="1" applyAlignment="1">
      <alignment horizontal="center" vertical="center"/>
    </xf>
    <xf numFmtId="0" fontId="6" fillId="2" borderId="61" xfId="1" applyFont="1" applyFill="1" applyBorder="1" applyAlignment="1">
      <alignment vertical="center"/>
    </xf>
    <xf numFmtId="0" fontId="26" fillId="4" borderId="51" xfId="1" applyFont="1" applyFill="1" applyBorder="1" applyAlignment="1">
      <alignment horizontal="center" vertical="center" wrapText="1"/>
    </xf>
    <xf numFmtId="0" fontId="26" fillId="4" borderId="34" xfId="1" applyFont="1" applyFill="1" applyBorder="1" applyAlignment="1">
      <alignment horizontal="center" vertical="center" wrapText="1"/>
    </xf>
    <xf numFmtId="164" fontId="26" fillId="4" borderId="10" xfId="1" applyNumberFormat="1" applyFont="1" applyFill="1" applyBorder="1" applyAlignment="1">
      <alignment horizontal="center" vertical="center" wrapText="1"/>
    </xf>
    <xf numFmtId="0" fontId="26" fillId="4" borderId="48" xfId="1" applyFont="1" applyFill="1" applyBorder="1" applyAlignment="1">
      <alignment horizontal="center" vertical="center"/>
    </xf>
    <xf numFmtId="164" fontId="4" fillId="3" borderId="62" xfId="1" applyNumberFormat="1" applyFont="1" applyFill="1" applyBorder="1" applyAlignment="1">
      <alignment horizontal="center" vertical="center"/>
    </xf>
    <xf numFmtId="164" fontId="26" fillId="4" borderId="48" xfId="1" applyNumberFormat="1" applyFont="1" applyFill="1" applyBorder="1" applyAlignment="1">
      <alignment horizontal="center" vertical="center"/>
    </xf>
    <xf numFmtId="0" fontId="2" fillId="2" borderId="0" xfId="1" applyFill="1" applyAlignment="1">
      <alignment wrapText="1"/>
    </xf>
    <xf numFmtId="0" fontId="28" fillId="2" borderId="0" xfId="1" applyFont="1" applyFill="1" applyAlignment="1">
      <alignment horizontal="left" vertical="top" wrapText="1"/>
    </xf>
    <xf numFmtId="0" fontId="1" fillId="2" borderId="0" xfId="1" applyFont="1" applyFill="1" applyAlignment="1">
      <alignment wrapText="1"/>
    </xf>
    <xf numFmtId="17" fontId="0" fillId="0" borderId="48" xfId="0" applyNumberFormat="1" applyBorder="1" applyAlignment="1">
      <alignment horizontal="center" vertical="center"/>
    </xf>
    <xf numFmtId="165" fontId="0" fillId="0" borderId="13" xfId="0" applyNumberFormat="1" applyBorder="1" applyAlignment="1">
      <alignment horizontal="center" vertical="center"/>
    </xf>
    <xf numFmtId="0" fontId="3" fillId="0" borderId="0" xfId="0" applyFont="1" applyAlignment="1">
      <alignment horizontal="center"/>
    </xf>
    <xf numFmtId="0" fontId="1" fillId="2" borderId="0" xfId="1" applyFont="1" applyFill="1" applyAlignment="1">
      <alignment vertical="top" wrapText="1"/>
    </xf>
    <xf numFmtId="0" fontId="6" fillId="2" borderId="1" xfId="1" applyFont="1" applyFill="1" applyBorder="1" applyAlignment="1">
      <alignment horizontal="center" vertical="center"/>
    </xf>
    <xf numFmtId="164" fontId="6" fillId="2" borderId="1" xfId="1" applyNumberFormat="1" applyFont="1" applyFill="1" applyBorder="1" applyAlignment="1">
      <alignment horizontal="center" vertical="center"/>
    </xf>
    <xf numFmtId="164" fontId="6" fillId="2" borderId="59" xfId="1" applyNumberFormat="1" applyFont="1" applyFill="1" applyBorder="1" applyAlignment="1">
      <alignment horizontal="center" vertical="center"/>
    </xf>
    <xf numFmtId="0" fontId="26" fillId="4" borderId="25" xfId="1" applyFont="1" applyFill="1" applyBorder="1" applyAlignment="1">
      <alignment horizontal="center" vertical="center" wrapText="1"/>
    </xf>
    <xf numFmtId="164" fontId="4" fillId="3" borderId="17" xfId="1" applyNumberFormat="1" applyFont="1" applyFill="1" applyBorder="1" applyAlignment="1">
      <alignment horizontal="center" vertical="center"/>
    </xf>
    <xf numFmtId="0" fontId="27" fillId="2" borderId="0" xfId="1" applyFont="1" applyFill="1" applyAlignment="1">
      <alignment horizontal="center" vertical="center" wrapText="1"/>
    </xf>
    <xf numFmtId="0" fontId="26" fillId="2" borderId="0" xfId="1" applyFont="1" applyFill="1" applyAlignment="1">
      <alignment vertical="center" wrapText="1"/>
    </xf>
    <xf numFmtId="0" fontId="12" fillId="4" borderId="8" xfId="1" applyFont="1" applyFill="1" applyBorder="1" applyAlignment="1">
      <alignment horizontal="center" vertical="center" wrapText="1"/>
    </xf>
    <xf numFmtId="0" fontId="12" fillId="4" borderId="9" xfId="1" applyFont="1" applyFill="1" applyBorder="1" applyAlignment="1">
      <alignment horizontal="center" vertical="center" wrapText="1"/>
    </xf>
    <xf numFmtId="0" fontId="12" fillId="4" borderId="10" xfId="1" applyFont="1" applyFill="1" applyBorder="1" applyAlignment="1">
      <alignment horizontal="center" vertical="center" wrapText="1"/>
    </xf>
    <xf numFmtId="0" fontId="12" fillId="4" borderId="8" xfId="1" applyFont="1" applyFill="1" applyBorder="1" applyAlignment="1">
      <alignment horizontal="left" vertical="center"/>
    </xf>
    <xf numFmtId="0" fontId="12" fillId="4" borderId="9" xfId="1" applyFont="1" applyFill="1" applyBorder="1" applyAlignment="1">
      <alignment horizontal="left" vertical="center"/>
    </xf>
    <xf numFmtId="0" fontId="12" fillId="4" borderId="10" xfId="1" applyFont="1" applyFill="1" applyBorder="1" applyAlignment="1">
      <alignment horizontal="left" vertical="center"/>
    </xf>
    <xf numFmtId="0" fontId="1" fillId="2" borderId="8" xfId="1" applyFont="1" applyFill="1" applyBorder="1" applyAlignment="1">
      <alignment horizontal="center" vertical="center"/>
    </xf>
    <xf numFmtId="0" fontId="2" fillId="2" borderId="9" xfId="1" applyFill="1" applyBorder="1" applyAlignment="1">
      <alignment horizontal="center" vertical="center"/>
    </xf>
    <xf numFmtId="0" fontId="2" fillId="2" borderId="10" xfId="1" applyFill="1" applyBorder="1" applyAlignment="1">
      <alignment horizontal="center" vertical="center"/>
    </xf>
    <xf numFmtId="0" fontId="9" fillId="7" borderId="15" xfId="1" applyFont="1" applyFill="1" applyBorder="1" applyAlignment="1">
      <alignment horizontal="left" vertical="center" wrapText="1"/>
    </xf>
    <xf numFmtId="0" fontId="9" fillId="7" borderId="21" xfId="1" applyFont="1" applyFill="1" applyBorder="1" applyAlignment="1">
      <alignment horizontal="left" vertical="center" wrapText="1"/>
    </xf>
    <xf numFmtId="0" fontId="2" fillId="2" borderId="21" xfId="1" applyFill="1" applyBorder="1" applyAlignment="1">
      <alignment horizontal="left"/>
    </xf>
    <xf numFmtId="0" fontId="2" fillId="2" borderId="16" xfId="1" applyFill="1" applyBorder="1" applyAlignment="1">
      <alignment horizontal="left"/>
    </xf>
    <xf numFmtId="0" fontId="17" fillId="6" borderId="33" xfId="1" applyFont="1" applyFill="1" applyBorder="1" applyAlignment="1">
      <alignment horizontal="center" vertical="center" wrapText="1"/>
    </xf>
    <xf numFmtId="0" fontId="17" fillId="6" borderId="34" xfId="1" applyFont="1" applyFill="1" applyBorder="1" applyAlignment="1">
      <alignment horizontal="center" vertical="center" wrapText="1"/>
    </xf>
    <xf numFmtId="0" fontId="17" fillId="6" borderId="35" xfId="1" applyFont="1" applyFill="1" applyBorder="1" applyAlignment="1">
      <alignment horizontal="center" vertical="center" wrapText="1"/>
    </xf>
    <xf numFmtId="0" fontId="9" fillId="7" borderId="19" xfId="1" applyFont="1" applyFill="1" applyBorder="1" applyAlignment="1">
      <alignment horizontal="left" vertical="center" wrapText="1"/>
    </xf>
    <xf numFmtId="0" fontId="9" fillId="7" borderId="1" xfId="1" applyFont="1" applyFill="1" applyBorder="1" applyAlignment="1">
      <alignment horizontal="left" vertical="center" wrapText="1"/>
    </xf>
    <xf numFmtId="0" fontId="9" fillId="7" borderId="20" xfId="1" applyFont="1" applyFill="1" applyBorder="1" applyAlignment="1">
      <alignment horizontal="left" vertical="center" wrapText="1"/>
    </xf>
    <xf numFmtId="0" fontId="2" fillId="2" borderId="1" xfId="1" applyFill="1" applyBorder="1" applyAlignment="1">
      <alignment horizontal="left"/>
    </xf>
    <xf numFmtId="0" fontId="2" fillId="2" borderId="20" xfId="1" applyFill="1" applyBorder="1" applyAlignment="1">
      <alignment horizontal="left"/>
    </xf>
    <xf numFmtId="0" fontId="29" fillId="5" borderId="1" xfId="1" applyFont="1" applyFill="1" applyBorder="1" applyAlignment="1">
      <alignment horizontal="left" vertical="top" wrapText="1"/>
    </xf>
    <xf numFmtId="0" fontId="18" fillId="4" borderId="8" xfId="1" applyFont="1" applyFill="1" applyBorder="1" applyAlignment="1">
      <alignment horizontal="left" vertical="center"/>
    </xf>
    <xf numFmtId="0" fontId="18" fillId="4" borderId="9" xfId="1" applyFont="1" applyFill="1" applyBorder="1" applyAlignment="1">
      <alignment horizontal="left" vertical="center"/>
    </xf>
    <xf numFmtId="0" fontId="18" fillId="4" borderId="10" xfId="1" applyFont="1" applyFill="1" applyBorder="1" applyAlignment="1">
      <alignment horizontal="left" vertical="center"/>
    </xf>
    <xf numFmtId="0" fontId="20" fillId="5" borderId="8" xfId="1" applyFont="1" applyFill="1" applyBorder="1" applyAlignment="1">
      <alignment horizontal="left" vertical="top" wrapText="1"/>
    </xf>
    <xf numFmtId="0" fontId="20" fillId="5" borderId="9" xfId="1" applyFont="1" applyFill="1" applyBorder="1" applyAlignment="1">
      <alignment horizontal="left" vertical="top"/>
    </xf>
    <xf numFmtId="0" fontId="20" fillId="5" borderId="10" xfId="1" applyFont="1" applyFill="1" applyBorder="1" applyAlignment="1">
      <alignment horizontal="left" vertical="top"/>
    </xf>
    <xf numFmtId="0" fontId="14" fillId="4" borderId="27" xfId="1" applyFont="1" applyFill="1" applyBorder="1" applyAlignment="1">
      <alignment horizontal="center" vertical="center" wrapText="1"/>
    </xf>
    <xf numFmtId="0" fontId="14" fillId="4" borderId="28" xfId="1" applyFont="1" applyFill="1" applyBorder="1" applyAlignment="1">
      <alignment horizontal="center" vertical="center" wrapText="1"/>
    </xf>
    <xf numFmtId="0" fontId="14" fillId="4" borderId="57" xfId="1" applyFont="1" applyFill="1" applyBorder="1" applyAlignment="1">
      <alignment horizontal="center" vertical="center" wrapText="1"/>
    </xf>
    <xf numFmtId="0" fontId="14" fillId="4" borderId="63" xfId="1" applyFont="1" applyFill="1" applyBorder="1" applyAlignment="1">
      <alignment horizontal="center" vertical="center" wrapText="1"/>
    </xf>
    <xf numFmtId="0" fontId="14" fillId="4" borderId="0" xfId="1" applyFont="1" applyFill="1" applyAlignment="1">
      <alignment horizontal="center" vertical="center" wrapText="1"/>
    </xf>
    <xf numFmtId="0" fontId="14" fillId="4" borderId="5" xfId="1" applyFont="1" applyFill="1" applyBorder="1" applyAlignment="1">
      <alignment horizontal="center" vertical="center" wrapText="1"/>
    </xf>
    <xf numFmtId="0" fontId="14" fillId="4" borderId="30" xfId="1" applyFont="1" applyFill="1" applyBorder="1" applyAlignment="1">
      <alignment horizontal="center" vertical="center" wrapText="1"/>
    </xf>
    <xf numFmtId="0" fontId="14" fillId="4" borderId="31" xfId="1" applyFont="1" applyFill="1" applyBorder="1" applyAlignment="1">
      <alignment horizontal="center" vertical="center" wrapText="1"/>
    </xf>
    <xf numFmtId="0" fontId="14" fillId="4" borderId="62" xfId="1" applyFont="1" applyFill="1" applyBorder="1" applyAlignment="1">
      <alignment horizontal="center" vertical="center" wrapText="1"/>
    </xf>
    <xf numFmtId="165" fontId="5" fillId="3" borderId="64" xfId="1" applyNumberFormat="1" applyFont="1" applyFill="1" applyBorder="1" applyAlignment="1">
      <alignment horizontal="center" vertical="center"/>
    </xf>
    <xf numFmtId="165" fontId="5" fillId="3" borderId="28" xfId="1" applyNumberFormat="1" applyFont="1" applyFill="1" applyBorder="1" applyAlignment="1">
      <alignment horizontal="center" vertical="center"/>
    </xf>
    <xf numFmtId="165" fontId="5" fillId="3" borderId="29" xfId="1" applyNumberFormat="1" applyFont="1" applyFill="1" applyBorder="1" applyAlignment="1">
      <alignment horizontal="center" vertical="center"/>
    </xf>
    <xf numFmtId="165" fontId="5" fillId="3" borderId="4" xfId="1" applyNumberFormat="1" applyFont="1" applyFill="1" applyBorder="1" applyAlignment="1">
      <alignment horizontal="center" vertical="center"/>
    </xf>
    <xf numFmtId="165" fontId="5" fillId="3" borderId="0" xfId="1" applyNumberFormat="1" applyFont="1" applyFill="1" applyAlignment="1">
      <alignment horizontal="center" vertical="center"/>
    </xf>
    <xf numFmtId="165" fontId="5" fillId="3" borderId="54" xfId="1" applyNumberFormat="1" applyFont="1" applyFill="1" applyBorder="1" applyAlignment="1">
      <alignment horizontal="center" vertical="center"/>
    </xf>
    <xf numFmtId="165" fontId="5" fillId="3" borderId="65" xfId="1" applyNumberFormat="1" applyFont="1" applyFill="1" applyBorder="1" applyAlignment="1">
      <alignment horizontal="center" vertical="center"/>
    </xf>
    <xf numFmtId="165" fontId="5" fillId="3" borderId="31" xfId="1" applyNumberFormat="1" applyFont="1" applyFill="1" applyBorder="1" applyAlignment="1">
      <alignment horizontal="center" vertical="center"/>
    </xf>
    <xf numFmtId="165" fontId="5" fillId="3" borderId="32" xfId="1" applyNumberFormat="1" applyFont="1" applyFill="1" applyBorder="1" applyAlignment="1">
      <alignment horizontal="center" vertical="center"/>
    </xf>
    <xf numFmtId="0" fontId="11" fillId="2" borderId="28" xfId="1" applyFont="1" applyFill="1" applyBorder="1" applyAlignment="1">
      <alignment horizontal="left" vertical="center"/>
    </xf>
    <xf numFmtId="0" fontId="5" fillId="3" borderId="1" xfId="1" applyFont="1" applyFill="1" applyBorder="1" applyAlignment="1">
      <alignment horizontal="center" vertical="center"/>
    </xf>
    <xf numFmtId="0" fontId="14" fillId="4" borderId="8" xfId="1" applyFont="1" applyFill="1" applyBorder="1" applyAlignment="1">
      <alignment horizontal="center" vertical="center" wrapText="1"/>
    </xf>
    <xf numFmtId="0" fontId="14" fillId="4" borderId="9" xfId="1" applyFont="1" applyFill="1" applyBorder="1" applyAlignment="1">
      <alignment horizontal="center" vertical="center" wrapText="1"/>
    </xf>
    <xf numFmtId="0" fontId="14" fillId="4" borderId="10" xfId="1" applyFont="1" applyFill="1" applyBorder="1" applyAlignment="1">
      <alignment horizontal="center" vertical="center" wrapText="1"/>
    </xf>
    <xf numFmtId="0" fontId="22" fillId="4" borderId="8" xfId="1" applyFont="1" applyFill="1" applyBorder="1" applyAlignment="1">
      <alignment horizontal="center" vertical="center" wrapText="1"/>
    </xf>
    <xf numFmtId="0" fontId="22" fillId="4" borderId="9" xfId="1" applyFont="1" applyFill="1" applyBorder="1" applyAlignment="1">
      <alignment horizontal="center" vertical="center" wrapText="1"/>
    </xf>
    <xf numFmtId="0" fontId="22" fillId="4" borderId="10" xfId="1" applyFont="1" applyFill="1" applyBorder="1" applyAlignment="1">
      <alignment horizontal="center" vertical="center" wrapText="1"/>
    </xf>
    <xf numFmtId="0" fontId="17" fillId="4" borderId="8" xfId="1" applyFont="1" applyFill="1" applyBorder="1" applyAlignment="1">
      <alignment horizontal="left" vertical="center" wrapText="1"/>
    </xf>
    <xf numFmtId="0" fontId="17" fillId="4" borderId="9" xfId="1" applyFont="1" applyFill="1" applyBorder="1" applyAlignment="1">
      <alignment horizontal="left" vertical="center" wrapText="1"/>
    </xf>
    <xf numFmtId="0" fontId="5" fillId="3" borderId="8" xfId="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17" fillId="4" borderId="8" xfId="1" applyFont="1" applyFill="1" applyBorder="1" applyAlignment="1">
      <alignment horizontal="center" vertical="center"/>
    </xf>
    <xf numFmtId="0" fontId="17" fillId="4" borderId="9" xfId="1" applyFont="1" applyFill="1" applyBorder="1" applyAlignment="1">
      <alignment horizontal="center" vertical="center"/>
    </xf>
    <xf numFmtId="0" fontId="17" fillId="4" borderId="10" xfId="1" applyFont="1" applyFill="1" applyBorder="1" applyAlignment="1">
      <alignment horizontal="center" vertical="center"/>
    </xf>
    <xf numFmtId="0" fontId="6" fillId="5" borderId="8" xfId="1" applyFont="1" applyFill="1" applyBorder="1" applyAlignment="1">
      <alignment horizontal="left" vertical="top" wrapText="1"/>
    </xf>
    <xf numFmtId="0" fontId="6" fillId="5" borderId="9" xfId="1" applyFont="1" applyFill="1" applyBorder="1" applyAlignment="1">
      <alignment horizontal="left" vertical="top" wrapText="1"/>
    </xf>
    <xf numFmtId="0" fontId="6" fillId="5" borderId="10" xfId="1" applyFont="1" applyFill="1" applyBorder="1" applyAlignment="1">
      <alignment horizontal="left" vertical="top" wrapText="1"/>
    </xf>
    <xf numFmtId="0" fontId="27" fillId="5" borderId="8" xfId="1" applyFont="1" applyFill="1" applyBorder="1" applyAlignment="1">
      <alignment horizontal="center" vertical="center" wrapText="1"/>
    </xf>
    <xf numFmtId="0" fontId="27" fillId="5" borderId="9" xfId="1" applyFont="1" applyFill="1" applyBorder="1" applyAlignment="1">
      <alignment horizontal="center" vertical="center" wrapText="1"/>
    </xf>
    <xf numFmtId="0" fontId="27" fillId="5" borderId="28" xfId="1" applyFont="1" applyFill="1" applyBorder="1" applyAlignment="1">
      <alignment horizontal="center" vertical="center" wrapText="1"/>
    </xf>
    <xf numFmtId="0" fontId="27" fillId="5" borderId="10" xfId="1" applyFont="1" applyFill="1" applyBorder="1" applyAlignment="1">
      <alignment horizontal="center" vertical="center" wrapText="1"/>
    </xf>
    <xf numFmtId="0" fontId="14" fillId="4" borderId="8" xfId="1" applyFont="1" applyFill="1" applyBorder="1" applyAlignment="1">
      <alignment horizontal="center" wrapText="1"/>
    </xf>
    <xf numFmtId="0" fontId="14" fillId="4" borderId="9" xfId="1" applyFont="1" applyFill="1" applyBorder="1" applyAlignment="1">
      <alignment horizontal="center" wrapText="1"/>
    </xf>
    <xf numFmtId="0" fontId="14" fillId="4" borderId="10" xfId="1" applyFont="1" applyFill="1" applyBorder="1" applyAlignment="1">
      <alignment horizontal="center" wrapText="1"/>
    </xf>
    <xf numFmtId="0" fontId="26" fillId="4" borderId="8" xfId="1" applyFont="1" applyFill="1" applyBorder="1" applyAlignment="1">
      <alignment horizontal="center" vertical="center" wrapText="1"/>
    </xf>
    <xf numFmtId="0" fontId="26" fillId="4" borderId="9" xfId="1" applyFont="1" applyFill="1" applyBorder="1" applyAlignment="1">
      <alignment horizontal="center" vertical="center" wrapText="1"/>
    </xf>
    <xf numFmtId="0" fontId="26" fillId="4" borderId="29" xfId="1" applyFont="1" applyFill="1" applyBorder="1" applyAlignment="1">
      <alignment horizontal="center" vertical="center" wrapText="1"/>
    </xf>
    <xf numFmtId="0" fontId="26" fillId="4" borderId="28" xfId="1" applyFont="1" applyFill="1" applyBorder="1" applyAlignment="1">
      <alignment horizontal="center" vertical="center" wrapText="1"/>
    </xf>
    <xf numFmtId="0" fontId="26" fillId="4" borderId="54" xfId="1" applyFont="1" applyFill="1" applyBorder="1" applyAlignment="1">
      <alignment horizontal="center" vertical="center" wrapText="1"/>
    </xf>
    <xf numFmtId="0" fontId="26" fillId="4" borderId="30" xfId="1" applyFont="1" applyFill="1" applyBorder="1" applyAlignment="1">
      <alignment horizontal="center" vertical="center" wrapText="1"/>
    </xf>
    <xf numFmtId="0" fontId="26" fillId="4" borderId="31" xfId="1" applyFont="1" applyFill="1" applyBorder="1" applyAlignment="1">
      <alignment horizontal="center" vertical="center" wrapText="1"/>
    </xf>
    <xf numFmtId="0" fontId="26" fillId="4" borderId="32" xfId="1" applyFont="1" applyFill="1" applyBorder="1" applyAlignment="1">
      <alignment horizontal="center" vertical="center" wrapText="1"/>
    </xf>
    <xf numFmtId="0" fontId="13" fillId="5" borderId="8" xfId="1" applyFont="1" applyFill="1" applyBorder="1" applyAlignment="1">
      <alignment horizontal="center" vertical="center" wrapText="1"/>
    </xf>
    <xf numFmtId="0" fontId="13" fillId="5" borderId="10" xfId="1" applyFont="1" applyFill="1" applyBorder="1" applyAlignment="1">
      <alignment horizontal="center" vertical="center" wrapText="1"/>
    </xf>
    <xf numFmtId="164" fontId="6" fillId="2" borderId="14" xfId="1" applyNumberFormat="1" applyFont="1" applyFill="1" applyBorder="1" applyAlignment="1">
      <alignment horizontal="center" vertical="center"/>
    </xf>
    <xf numFmtId="164" fontId="6" fillId="2" borderId="66" xfId="1" applyNumberFormat="1" applyFont="1" applyFill="1" applyBorder="1" applyAlignment="1">
      <alignment horizontal="center" vertical="center"/>
    </xf>
    <xf numFmtId="164" fontId="6" fillId="2" borderId="52" xfId="1" applyNumberFormat="1" applyFont="1" applyFill="1" applyBorder="1" applyAlignment="1">
      <alignment horizontal="center" vertical="center"/>
    </xf>
    <xf numFmtId="164" fontId="6" fillId="2" borderId="67" xfId="1" applyNumberFormat="1" applyFont="1" applyFill="1" applyBorder="1" applyAlignment="1">
      <alignment horizontal="center" vertical="center"/>
    </xf>
    <xf numFmtId="164" fontId="6" fillId="2" borderId="53" xfId="1" applyNumberFormat="1" applyFont="1" applyFill="1" applyBorder="1" applyAlignment="1">
      <alignment horizontal="center" vertical="center"/>
    </xf>
    <xf numFmtId="164" fontId="6" fillId="2" borderId="68" xfId="1" applyNumberFormat="1" applyFont="1" applyFill="1" applyBorder="1" applyAlignment="1">
      <alignment horizontal="center" vertical="center"/>
    </xf>
    <xf numFmtId="164" fontId="6" fillId="19" borderId="8" xfId="1" applyNumberFormat="1" applyFont="1" applyFill="1" applyBorder="1" applyAlignment="1">
      <alignment horizontal="center" vertical="center"/>
    </xf>
    <xf numFmtId="164" fontId="6" fillId="19" borderId="10" xfId="1" applyNumberFormat="1" applyFont="1" applyFill="1" applyBorder="1" applyAlignment="1">
      <alignment horizontal="center" vertic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0" xfId="0" applyFont="1" applyAlignment="1">
      <alignment horizontal="left"/>
    </xf>
    <xf numFmtId="0" fontId="0" fillId="0" borderId="49" xfId="0" applyBorder="1" applyAlignment="1">
      <alignment horizontal="center" vertical="center"/>
    </xf>
    <xf numFmtId="0" fontId="0" fillId="0" borderId="51"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cellXfs>
  <cellStyles count="3">
    <cellStyle name="Normal" xfId="0" builtinId="0"/>
    <cellStyle name="Normal 2" xfId="1" xr:uid="{382030DE-3D83-4FEF-B564-C520B475A5EA}"/>
    <cellStyle name="Normal 2 2" xfId="2" xr:uid="{04969816-E755-4550-A827-30436260C7BF}"/>
  </cellStyles>
  <dxfs count="19">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ont>
        <color rgb="FFFFCCCC"/>
      </font>
      <fill>
        <patternFill>
          <bgColor rgb="FFFF9999"/>
        </patternFill>
      </fill>
    </dxf>
  </dxfs>
  <tableStyles count="0" defaultTableStyle="TableStyleMedium2"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hazel_mclellan_education_gov_uk/Documents/Documents/SWR%20Category/Pricing/DfE%20-%20Pricing%20Schedule%20Template%20v1.0%20hm.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able Content"/>
      <sheetName val="Data Validation"/>
      <sheetName val="VBAEngine"/>
      <sheetName val="Bid Analysis"/>
      <sheetName val="Declaration"/>
      <sheetName val="Guidance"/>
      <sheetName val="Delivery Costs "/>
      <sheetName val="Additional Information"/>
      <sheetName val="Cost Breakdown Structure"/>
    </sheetNames>
    <sheetDataSet>
      <sheetData sheetId="0"/>
      <sheetData sheetId="1">
        <row r="3">
          <cell r="E3" t="str">
            <v>Limited Company</v>
          </cell>
        </row>
        <row r="4">
          <cell r="E4" t="str">
            <v>Limited Company (Not for Profit)</v>
          </cell>
        </row>
        <row r="5">
          <cell r="E5" t="str">
            <v>Charity</v>
          </cell>
        </row>
        <row r="6">
          <cell r="E6" t="str">
            <v>Consortium</v>
          </cell>
        </row>
        <row r="7">
          <cell r="E7" t="str">
            <v>SPV</v>
          </cell>
        </row>
        <row r="8">
          <cell r="E8" t="str">
            <v>Other</v>
          </cell>
        </row>
      </sheetData>
      <sheetData sheetId="2"/>
      <sheetData sheetId="3"/>
      <sheetData sheetId="4">
        <row r="2">
          <cell r="B2" t="str">
            <v>Pricing Schedule Template</v>
          </cell>
        </row>
      </sheetData>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946B-64D1-460A-AE36-DDE082CD7715}">
  <sheetPr>
    <tabColor rgb="FFFFFF99"/>
  </sheetPr>
  <dimension ref="B1:L36"/>
  <sheetViews>
    <sheetView tabSelected="1" zoomScale="85" zoomScaleNormal="85" workbookViewId="0">
      <selection activeCell="E4" sqref="E4:I4"/>
    </sheetView>
  </sheetViews>
  <sheetFormatPr defaultColWidth="7.53515625" defaultRowHeight="14.5" x14ac:dyDescent="0.35"/>
  <cols>
    <col min="1" max="1" width="4.765625" style="1" customWidth="1"/>
    <col min="2" max="3" width="13" style="3" customWidth="1"/>
    <col min="4" max="8" width="13" style="1" customWidth="1"/>
    <col min="9" max="9" width="44.07421875" style="1" customWidth="1"/>
    <col min="10" max="11" width="7.53515625" style="1"/>
    <col min="12" max="12" width="14.23046875" style="158" customWidth="1"/>
    <col min="13" max="16384" width="7.53515625" style="1"/>
  </cols>
  <sheetData>
    <row r="1" spans="2:12" ht="5.15" customHeight="1" thickBot="1" x14ac:dyDescent="0.4">
      <c r="B1" s="1"/>
      <c r="C1" s="1"/>
    </row>
    <row r="2" spans="2:12" s="2" customFormat="1" ht="60" customHeight="1" thickBot="1" x14ac:dyDescent="0.4">
      <c r="B2" s="172" t="s">
        <v>144</v>
      </c>
      <c r="C2" s="173"/>
      <c r="D2" s="173"/>
      <c r="E2" s="173"/>
      <c r="F2" s="173"/>
      <c r="G2" s="173"/>
      <c r="H2" s="173"/>
      <c r="I2" s="174"/>
      <c r="L2" s="21"/>
    </row>
    <row r="3" spans="2:12" ht="5.15" customHeight="1" thickBot="1" x14ac:dyDescent="0.4"/>
    <row r="4" spans="2:12" ht="30" customHeight="1" thickBot="1" x14ac:dyDescent="0.4">
      <c r="B4" s="175" t="s">
        <v>0</v>
      </c>
      <c r="C4" s="176"/>
      <c r="D4" s="177"/>
      <c r="E4" s="178"/>
      <c r="F4" s="179"/>
      <c r="G4" s="179"/>
      <c r="H4" s="179"/>
      <c r="I4" s="180"/>
    </row>
    <row r="5" spans="2:12" ht="30" customHeight="1" thickBot="1" x14ac:dyDescent="0.4">
      <c r="B5" s="175" t="s">
        <v>152</v>
      </c>
      <c r="C5" s="176"/>
      <c r="D5" s="177"/>
      <c r="E5" s="178"/>
      <c r="F5" s="179"/>
      <c r="G5" s="179"/>
      <c r="H5" s="179"/>
      <c r="I5" s="180"/>
    </row>
    <row r="6" spans="2:12" ht="5.15" customHeight="1" x14ac:dyDescent="0.35"/>
    <row r="7" spans="2:12" ht="15" customHeight="1" x14ac:dyDescent="0.35">
      <c r="B7" s="193" t="s">
        <v>145</v>
      </c>
      <c r="C7" s="193"/>
      <c r="D7" s="193"/>
      <c r="E7" s="193"/>
      <c r="F7" s="193"/>
      <c r="G7" s="193"/>
      <c r="H7" s="193"/>
      <c r="I7" s="193"/>
    </row>
    <row r="8" spans="2:12" ht="398.25" customHeight="1" x14ac:dyDescent="0.35">
      <c r="B8" s="193"/>
      <c r="C8" s="193"/>
      <c r="D8" s="193"/>
      <c r="E8" s="193"/>
      <c r="F8" s="193"/>
      <c r="G8" s="193"/>
      <c r="H8" s="193"/>
      <c r="I8" s="193"/>
      <c r="L8" s="164"/>
    </row>
    <row r="9" spans="2:12" ht="34.15" customHeight="1" x14ac:dyDescent="0.35">
      <c r="B9" s="193"/>
      <c r="C9" s="193"/>
      <c r="D9" s="193"/>
      <c r="E9" s="193"/>
      <c r="F9" s="193"/>
      <c r="G9" s="193"/>
      <c r="H9" s="193"/>
      <c r="I9" s="193"/>
    </row>
    <row r="10" spans="2:12" ht="5.15" customHeight="1" x14ac:dyDescent="0.35">
      <c r="B10" s="193"/>
      <c r="C10" s="193"/>
      <c r="D10" s="193"/>
      <c r="E10" s="193"/>
      <c r="F10" s="193"/>
      <c r="G10" s="193"/>
      <c r="H10" s="193"/>
      <c r="I10" s="193"/>
    </row>
    <row r="11" spans="2:12" ht="5.15" customHeight="1" x14ac:dyDescent="0.35">
      <c r="B11" s="193"/>
      <c r="C11" s="193"/>
      <c r="D11" s="193"/>
      <c r="E11" s="193"/>
      <c r="F11" s="193"/>
      <c r="G11" s="193"/>
      <c r="H11" s="193"/>
      <c r="I11" s="193"/>
    </row>
    <row r="12" spans="2:12" ht="5.15" customHeight="1" x14ac:dyDescent="0.35">
      <c r="B12" s="193"/>
      <c r="C12" s="193"/>
      <c r="D12" s="193"/>
      <c r="E12" s="193"/>
      <c r="F12" s="193"/>
      <c r="G12" s="193"/>
      <c r="H12" s="193"/>
      <c r="I12" s="193"/>
    </row>
    <row r="13" spans="2:12" ht="5.15" customHeight="1" x14ac:dyDescent="0.35">
      <c r="B13" s="193"/>
      <c r="C13" s="193"/>
      <c r="D13" s="193"/>
      <c r="E13" s="193"/>
      <c r="F13" s="193"/>
      <c r="G13" s="193"/>
      <c r="H13" s="193"/>
      <c r="I13" s="193"/>
    </row>
    <row r="14" spans="2:12" ht="5.15" customHeight="1" x14ac:dyDescent="0.35">
      <c r="B14" s="193"/>
      <c r="C14" s="193"/>
      <c r="D14" s="193"/>
      <c r="E14" s="193"/>
      <c r="F14" s="193"/>
      <c r="G14" s="193"/>
      <c r="H14" s="193"/>
      <c r="I14" s="193"/>
    </row>
    <row r="15" spans="2:12" ht="5.15" customHeight="1" x14ac:dyDescent="0.35">
      <c r="B15" s="193"/>
      <c r="C15" s="193"/>
      <c r="D15" s="193"/>
      <c r="E15" s="193"/>
      <c r="F15" s="193"/>
      <c r="G15" s="193"/>
      <c r="H15" s="193"/>
      <c r="I15" s="193"/>
    </row>
    <row r="16" spans="2:12" ht="5.15" customHeight="1" x14ac:dyDescent="0.35">
      <c r="B16" s="193"/>
      <c r="C16" s="193"/>
      <c r="D16" s="193"/>
      <c r="E16" s="193"/>
      <c r="F16" s="193"/>
      <c r="G16" s="193"/>
      <c r="H16" s="193"/>
      <c r="I16" s="193"/>
    </row>
    <row r="17" spans="2:9" ht="5.15" customHeight="1" x14ac:dyDescent="0.35">
      <c r="B17" s="193"/>
      <c r="C17" s="193"/>
      <c r="D17" s="193"/>
      <c r="E17" s="193"/>
      <c r="F17" s="193"/>
      <c r="G17" s="193"/>
      <c r="H17" s="193"/>
      <c r="I17" s="193"/>
    </row>
    <row r="18" spans="2:9" ht="5.15" customHeight="1" x14ac:dyDescent="0.35">
      <c r="B18" s="193"/>
      <c r="C18" s="193"/>
      <c r="D18" s="193"/>
      <c r="E18" s="193"/>
      <c r="F18" s="193"/>
      <c r="G18" s="193"/>
      <c r="H18" s="193"/>
      <c r="I18" s="193"/>
    </row>
    <row r="19" spans="2:9" ht="5.15" customHeight="1" x14ac:dyDescent="0.35">
      <c r="B19" s="193"/>
      <c r="C19" s="193"/>
      <c r="D19" s="193"/>
      <c r="E19" s="193"/>
      <c r="F19" s="193"/>
      <c r="G19" s="193"/>
      <c r="H19" s="193"/>
      <c r="I19" s="193"/>
    </row>
    <row r="20" spans="2:9" ht="5.15" customHeight="1" x14ac:dyDescent="0.35">
      <c r="B20" s="193"/>
      <c r="C20" s="193"/>
      <c r="D20" s="193"/>
      <c r="E20" s="193"/>
      <c r="F20" s="193"/>
      <c r="G20" s="193"/>
      <c r="H20" s="193"/>
      <c r="I20" s="193"/>
    </row>
    <row r="21" spans="2:9" ht="5.15" customHeight="1" x14ac:dyDescent="0.35">
      <c r="B21" s="193"/>
      <c r="C21" s="193"/>
      <c r="D21" s="193"/>
      <c r="E21" s="193"/>
      <c r="F21" s="193"/>
      <c r="G21" s="193"/>
      <c r="H21" s="193"/>
      <c r="I21" s="193"/>
    </row>
    <row r="22" spans="2:9" ht="5.15" customHeight="1" x14ac:dyDescent="0.35">
      <c r="B22" s="193"/>
      <c r="C22" s="193"/>
      <c r="D22" s="193"/>
      <c r="E22" s="193"/>
      <c r="F22" s="193"/>
      <c r="G22" s="193"/>
      <c r="H22" s="193"/>
      <c r="I22" s="193"/>
    </row>
    <row r="23" spans="2:9" ht="5.15" customHeight="1" x14ac:dyDescent="0.35">
      <c r="B23" s="193"/>
      <c r="C23" s="193"/>
      <c r="D23" s="193"/>
      <c r="E23" s="193"/>
      <c r="F23" s="193"/>
      <c r="G23" s="193"/>
      <c r="H23" s="193"/>
      <c r="I23" s="193"/>
    </row>
    <row r="24" spans="2:9" ht="5.15" customHeight="1" x14ac:dyDescent="0.35">
      <c r="B24" s="193"/>
      <c r="C24" s="193"/>
      <c r="D24" s="193"/>
      <c r="E24" s="193"/>
      <c r="F24" s="193"/>
      <c r="G24" s="193"/>
      <c r="H24" s="193"/>
      <c r="I24" s="193"/>
    </row>
    <row r="25" spans="2:9" ht="5.15" customHeight="1" x14ac:dyDescent="0.35">
      <c r="B25" s="193"/>
      <c r="C25" s="193"/>
      <c r="D25" s="193"/>
      <c r="E25" s="193"/>
      <c r="F25" s="193"/>
      <c r="G25" s="193"/>
      <c r="H25" s="193"/>
      <c r="I25" s="193"/>
    </row>
    <row r="26" spans="2:9" ht="5.15" customHeight="1" x14ac:dyDescent="0.35">
      <c r="B26" s="193"/>
      <c r="C26" s="193"/>
      <c r="D26" s="193"/>
      <c r="E26" s="193"/>
      <c r="F26" s="193"/>
      <c r="G26" s="193"/>
      <c r="H26" s="193"/>
      <c r="I26" s="193"/>
    </row>
    <row r="27" spans="2:9" ht="13.15" customHeight="1" x14ac:dyDescent="0.35">
      <c r="B27" s="193"/>
      <c r="C27" s="193"/>
      <c r="D27" s="193"/>
      <c r="E27" s="193"/>
      <c r="F27" s="193"/>
      <c r="G27" s="193"/>
      <c r="H27" s="193"/>
      <c r="I27" s="193"/>
    </row>
    <row r="28" spans="2:9" ht="154.5" customHeight="1" x14ac:dyDescent="0.35">
      <c r="B28" s="193"/>
      <c r="C28" s="193"/>
      <c r="D28" s="193"/>
      <c r="E28" s="193"/>
      <c r="F28" s="193"/>
      <c r="G28" s="193"/>
      <c r="H28" s="193"/>
      <c r="I28" s="193"/>
    </row>
    <row r="29" spans="2:9" ht="5.15" customHeight="1" x14ac:dyDescent="0.35">
      <c r="B29" s="4"/>
      <c r="C29" s="4"/>
    </row>
    <row r="30" spans="2:9" ht="5.15" customHeight="1" x14ac:dyDescent="0.35">
      <c r="B30" s="5"/>
      <c r="C30" s="5"/>
    </row>
    <row r="31" spans="2:9" ht="5.15" customHeight="1" thickBot="1" x14ac:dyDescent="0.4">
      <c r="B31" s="4"/>
      <c r="C31" s="4"/>
    </row>
    <row r="32" spans="2:9" ht="18" customHeight="1" x14ac:dyDescent="0.35">
      <c r="B32" s="185" t="s">
        <v>1</v>
      </c>
      <c r="C32" s="186"/>
      <c r="D32" s="186"/>
      <c r="E32" s="186"/>
      <c r="F32" s="186"/>
      <c r="G32" s="186"/>
      <c r="H32" s="186"/>
      <c r="I32" s="187"/>
    </row>
    <row r="33" spans="2:12" ht="49.9" customHeight="1" x14ac:dyDescent="0.35">
      <c r="B33" s="188" t="s">
        <v>2</v>
      </c>
      <c r="C33" s="189"/>
      <c r="D33" s="189"/>
      <c r="E33" s="189"/>
      <c r="F33" s="189"/>
      <c r="G33" s="189"/>
      <c r="H33" s="189"/>
      <c r="I33" s="190"/>
      <c r="L33" s="160"/>
    </row>
    <row r="34" spans="2:12" ht="20.149999999999999" customHeight="1" x14ac:dyDescent="0.35">
      <c r="B34" s="188" t="s">
        <v>3</v>
      </c>
      <c r="C34" s="189"/>
      <c r="D34" s="189"/>
      <c r="E34" s="191"/>
      <c r="F34" s="191"/>
      <c r="G34" s="191"/>
      <c r="H34" s="191"/>
      <c r="I34" s="192"/>
    </row>
    <row r="35" spans="2:12" ht="20.149999999999999" customHeight="1" x14ac:dyDescent="0.35">
      <c r="B35" s="188" t="s">
        <v>4</v>
      </c>
      <c r="C35" s="189"/>
      <c r="D35" s="189"/>
      <c r="E35" s="191"/>
      <c r="F35" s="191"/>
      <c r="G35" s="191"/>
      <c r="H35" s="191"/>
      <c r="I35" s="192"/>
    </row>
    <row r="36" spans="2:12" ht="20.149999999999999" customHeight="1" thickBot="1" x14ac:dyDescent="0.4">
      <c r="B36" s="181" t="s">
        <v>5</v>
      </c>
      <c r="C36" s="182"/>
      <c r="D36" s="182"/>
      <c r="E36" s="183"/>
      <c r="F36" s="183"/>
      <c r="G36" s="183"/>
      <c r="H36" s="183"/>
      <c r="I36" s="184"/>
    </row>
  </sheetData>
  <mergeCells count="14">
    <mergeCell ref="B2:I2"/>
    <mergeCell ref="B4:D4"/>
    <mergeCell ref="E4:I4"/>
    <mergeCell ref="B36:D36"/>
    <mergeCell ref="E36:I36"/>
    <mergeCell ref="B32:I32"/>
    <mergeCell ref="B33:I33"/>
    <mergeCell ref="B34:D34"/>
    <mergeCell ref="E34:I34"/>
    <mergeCell ref="B35:D35"/>
    <mergeCell ref="E35:I35"/>
    <mergeCell ref="B7:I28"/>
    <mergeCell ref="B5:D5"/>
    <mergeCell ref="E5:I5"/>
  </mergeCells>
  <conditionalFormatting sqref="E34:I36 E4:I5">
    <cfRule type="containsBlanks" dxfId="18" priority="1">
      <formula>LEN(TRIM(E4))=0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7B3986A4-0316-4C54-97F0-E486F2E0B74B}">
          <x14:formula1>
            <xm:f>Sheet1!$A$1:$A$10</xm:f>
          </x14:formula1>
          <xm:sqref>E5:I5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49094-476B-4D82-90AC-8C6A4312D036}">
  <sheetPr>
    <tabColor rgb="FFCCCCFF"/>
  </sheetPr>
  <dimension ref="B1:K40"/>
  <sheetViews>
    <sheetView zoomScale="90" zoomScaleNormal="90" workbookViewId="0"/>
  </sheetViews>
  <sheetFormatPr defaultColWidth="7.53515625" defaultRowHeight="20.149999999999999" customHeight="1" x14ac:dyDescent="0.35"/>
  <cols>
    <col min="1" max="1" width="4.765625" style="1" customWidth="1"/>
    <col min="2" max="2" width="21.4609375" style="1" customWidth="1"/>
    <col min="3" max="3" width="25.53515625" style="6" customWidth="1"/>
    <col min="4" max="4" width="100.53515625" style="1" customWidth="1"/>
    <col min="5" max="6" width="7.53515625" style="1"/>
    <col min="7" max="7" width="33.4609375" style="1" customWidth="1"/>
    <col min="8" max="16384" width="7.53515625" style="1"/>
  </cols>
  <sheetData>
    <row r="1" spans="2:11" ht="5.15" customHeight="1" thickBot="1" x14ac:dyDescent="0.4"/>
    <row r="2" spans="2:11" ht="30" customHeight="1" thickBot="1" x14ac:dyDescent="0.4">
      <c r="B2" s="194" t="s">
        <v>6</v>
      </c>
      <c r="C2" s="195"/>
      <c r="D2" s="196"/>
      <c r="E2" s="7"/>
      <c r="F2" s="7"/>
      <c r="G2" s="7"/>
      <c r="H2" s="7"/>
      <c r="I2" s="7"/>
      <c r="J2" s="7"/>
      <c r="K2" s="7"/>
    </row>
    <row r="3" spans="2:11" ht="5.15" customHeight="1" thickBot="1" x14ac:dyDescent="0.4">
      <c r="B3" s="7"/>
      <c r="C3" s="8"/>
      <c r="D3" s="7"/>
      <c r="E3" s="7"/>
      <c r="F3" s="7"/>
      <c r="G3" s="7"/>
      <c r="H3" s="7"/>
      <c r="I3" s="7"/>
      <c r="J3" s="7"/>
      <c r="K3" s="7"/>
    </row>
    <row r="4" spans="2:11" ht="138.75" customHeight="1" x14ac:dyDescent="0.35">
      <c r="B4" s="197" t="s">
        <v>137</v>
      </c>
      <c r="C4" s="198"/>
      <c r="D4" s="199"/>
      <c r="E4" s="7"/>
      <c r="F4" s="9"/>
      <c r="G4" s="159"/>
      <c r="H4" s="7"/>
      <c r="I4" s="7"/>
      <c r="J4" s="7"/>
      <c r="K4" s="7"/>
    </row>
    <row r="5" spans="2:11" ht="10" customHeight="1" thickBot="1" x14ac:dyDescent="0.4">
      <c r="B5" s="7"/>
      <c r="C5" s="8"/>
      <c r="D5" s="7"/>
      <c r="E5" s="7"/>
      <c r="F5" s="7"/>
      <c r="G5" s="7" t="s">
        <v>7</v>
      </c>
      <c r="H5" s="7"/>
      <c r="I5" s="7"/>
      <c r="J5" s="7"/>
      <c r="K5" s="7"/>
    </row>
    <row r="6" spans="2:11" ht="20.149999999999999" customHeight="1" thickBot="1" x14ac:dyDescent="0.4">
      <c r="B6" s="10" t="s">
        <v>8</v>
      </c>
      <c r="C6" s="11" t="s">
        <v>9</v>
      </c>
      <c r="D6" s="12" t="s">
        <v>10</v>
      </c>
    </row>
    <row r="7" spans="2:11" s="17" customFormat="1" ht="45" customHeight="1" x14ac:dyDescent="0.35">
      <c r="B7" s="13" t="s">
        <v>11</v>
      </c>
      <c r="C7" s="14" t="s">
        <v>12</v>
      </c>
      <c r="D7" s="15" t="s">
        <v>13</v>
      </c>
      <c r="E7" s="16"/>
      <c r="F7" s="16"/>
      <c r="G7" s="16"/>
      <c r="H7" s="16"/>
      <c r="I7" s="16"/>
      <c r="J7" s="16"/>
      <c r="K7" s="16"/>
    </row>
    <row r="8" spans="2:11" s="17" customFormat="1" ht="45" customHeight="1" x14ac:dyDescent="0.35">
      <c r="B8" s="18" t="s">
        <v>11</v>
      </c>
      <c r="C8" s="19" t="s">
        <v>14</v>
      </c>
      <c r="D8" s="20" t="s">
        <v>15</v>
      </c>
      <c r="E8" s="21"/>
      <c r="F8" s="21"/>
      <c r="G8" s="21"/>
      <c r="H8" s="21"/>
      <c r="I8" s="21"/>
      <c r="J8" s="21"/>
      <c r="K8" s="21"/>
    </row>
    <row r="9" spans="2:11" s="17" customFormat="1" ht="45" customHeight="1" x14ac:dyDescent="0.35">
      <c r="B9" s="18" t="s">
        <v>11</v>
      </c>
      <c r="C9" s="19" t="s">
        <v>16</v>
      </c>
      <c r="D9" s="20" t="s">
        <v>17</v>
      </c>
      <c r="E9" s="21"/>
      <c r="F9" s="21"/>
      <c r="G9" s="21"/>
      <c r="H9" s="21"/>
      <c r="I9" s="21"/>
      <c r="J9" s="21"/>
      <c r="K9" s="21"/>
    </row>
    <row r="10" spans="2:11" s="17" customFormat="1" ht="45" customHeight="1" x14ac:dyDescent="0.35">
      <c r="B10" s="18" t="s">
        <v>11</v>
      </c>
      <c r="C10" s="19" t="s">
        <v>18</v>
      </c>
      <c r="D10" s="20" t="s">
        <v>19</v>
      </c>
      <c r="E10" s="21"/>
      <c r="F10" s="21"/>
      <c r="G10" s="21"/>
      <c r="H10" s="21"/>
      <c r="I10" s="21"/>
      <c r="J10" s="21"/>
      <c r="K10" s="21"/>
    </row>
    <row r="11" spans="2:11" s="17" customFormat="1" ht="45" customHeight="1" thickBot="1" x14ac:dyDescent="0.4">
      <c r="B11" s="22" t="s">
        <v>11</v>
      </c>
      <c r="C11" s="23" t="s">
        <v>20</v>
      </c>
      <c r="D11" s="24" t="s">
        <v>21</v>
      </c>
      <c r="E11" s="21"/>
      <c r="F11" s="21"/>
      <c r="G11" s="21"/>
      <c r="H11" s="21"/>
      <c r="I11" s="21"/>
      <c r="J11" s="21"/>
      <c r="K11" s="21"/>
    </row>
    <row r="12" spans="2:11" s="17" customFormat="1" ht="45" customHeight="1" x14ac:dyDescent="0.35">
      <c r="B12" s="25" t="s">
        <v>22</v>
      </c>
      <c r="C12" s="26" t="s">
        <v>23</v>
      </c>
      <c r="D12" s="27" t="s">
        <v>24</v>
      </c>
      <c r="E12" s="16"/>
      <c r="F12" s="16"/>
      <c r="G12" s="16"/>
      <c r="H12" s="16"/>
      <c r="I12" s="16"/>
      <c r="J12" s="16"/>
      <c r="K12" s="16"/>
    </row>
    <row r="13" spans="2:11" s="17" customFormat="1" ht="45" customHeight="1" x14ac:dyDescent="0.35">
      <c r="B13" s="28" t="s">
        <v>22</v>
      </c>
      <c r="C13" s="29" t="s">
        <v>25</v>
      </c>
      <c r="D13" s="30" t="s">
        <v>26</v>
      </c>
      <c r="E13" s="21"/>
      <c r="F13" s="21"/>
      <c r="G13" s="21"/>
      <c r="H13" s="21"/>
      <c r="I13" s="21"/>
      <c r="J13" s="21"/>
      <c r="K13" s="21"/>
    </row>
    <row r="14" spans="2:11" s="17" customFormat="1" ht="45" customHeight="1" x14ac:dyDescent="0.35">
      <c r="B14" s="28" t="s">
        <v>22</v>
      </c>
      <c r="C14" s="29" t="s">
        <v>27</v>
      </c>
      <c r="D14" s="30" t="s">
        <v>28</v>
      </c>
      <c r="E14" s="21"/>
      <c r="F14" s="21"/>
      <c r="G14" s="21"/>
      <c r="H14" s="21"/>
      <c r="I14" s="21"/>
      <c r="J14" s="21"/>
      <c r="K14" s="21"/>
    </row>
    <row r="15" spans="2:11" s="17" customFormat="1" ht="45" customHeight="1" thickBot="1" x14ac:dyDescent="0.4">
      <c r="B15" s="31" t="s">
        <v>22</v>
      </c>
      <c r="C15" s="32" t="s">
        <v>29</v>
      </c>
      <c r="D15" s="33" t="s">
        <v>30</v>
      </c>
      <c r="E15" s="21"/>
      <c r="F15" s="21"/>
      <c r="G15" s="21"/>
      <c r="H15" s="21"/>
      <c r="I15" s="21"/>
      <c r="J15" s="21"/>
      <c r="K15" s="21"/>
    </row>
    <row r="16" spans="2:11" ht="45" customHeight="1" x14ac:dyDescent="0.35">
      <c r="B16" s="34" t="s">
        <v>31</v>
      </c>
      <c r="C16" s="35" t="s">
        <v>32</v>
      </c>
      <c r="D16" s="36" t="s">
        <v>33</v>
      </c>
      <c r="E16" s="16"/>
      <c r="F16" s="16"/>
      <c r="G16" s="16"/>
      <c r="H16" s="16"/>
      <c r="I16" s="16"/>
      <c r="J16" s="16"/>
      <c r="K16" s="16"/>
    </row>
    <row r="17" spans="2:11" ht="45" customHeight="1" thickBot="1" x14ac:dyDescent="0.4">
      <c r="B17" s="37" t="s">
        <v>31</v>
      </c>
      <c r="C17" s="38" t="s">
        <v>34</v>
      </c>
      <c r="D17" s="39" t="s">
        <v>35</v>
      </c>
      <c r="E17" s="16"/>
      <c r="F17" s="16"/>
      <c r="G17" s="16"/>
      <c r="H17" s="16"/>
      <c r="I17" s="16"/>
      <c r="J17" s="16"/>
      <c r="K17" s="16"/>
    </row>
    <row r="18" spans="2:11" ht="45" customHeight="1" x14ac:dyDescent="0.35">
      <c r="B18" s="40" t="s">
        <v>36</v>
      </c>
      <c r="C18" s="41" t="s">
        <v>37</v>
      </c>
      <c r="D18" s="42" t="s">
        <v>38</v>
      </c>
      <c r="E18" s="16"/>
      <c r="F18" s="16"/>
      <c r="G18" s="16"/>
      <c r="H18" s="16"/>
      <c r="I18" s="16"/>
      <c r="J18" s="16"/>
      <c r="K18" s="16"/>
    </row>
    <row r="19" spans="2:11" ht="45" customHeight="1" x14ac:dyDescent="0.35">
      <c r="B19" s="43" t="s">
        <v>36</v>
      </c>
      <c r="C19" s="44" t="s">
        <v>39</v>
      </c>
      <c r="D19" s="45" t="s">
        <v>40</v>
      </c>
      <c r="E19" s="16"/>
      <c r="F19" s="16"/>
      <c r="G19" s="16"/>
      <c r="H19" s="16"/>
      <c r="I19" s="16"/>
      <c r="J19" s="16"/>
      <c r="K19" s="16"/>
    </row>
    <row r="20" spans="2:11" ht="45" customHeight="1" x14ac:dyDescent="0.35">
      <c r="B20" s="43" t="s">
        <v>36</v>
      </c>
      <c r="C20" s="44" t="s">
        <v>41</v>
      </c>
      <c r="D20" s="45" t="s">
        <v>42</v>
      </c>
      <c r="E20" s="21"/>
      <c r="F20" s="21"/>
      <c r="G20" s="21"/>
      <c r="H20" s="21"/>
      <c r="I20" s="21"/>
      <c r="J20" s="21"/>
      <c r="K20" s="21"/>
    </row>
    <row r="21" spans="2:11" ht="45" customHeight="1" x14ac:dyDescent="0.35">
      <c r="B21" s="43" t="s">
        <v>36</v>
      </c>
      <c r="C21" s="44" t="s">
        <v>43</v>
      </c>
      <c r="D21" s="45" t="s">
        <v>44</v>
      </c>
      <c r="E21" s="21"/>
      <c r="F21" s="21"/>
      <c r="G21" s="21"/>
      <c r="H21" s="21"/>
      <c r="I21" s="21"/>
      <c r="J21" s="21"/>
      <c r="K21" s="21"/>
    </row>
    <row r="22" spans="2:11" ht="45" customHeight="1" x14ac:dyDescent="0.35">
      <c r="B22" s="43" t="s">
        <v>36</v>
      </c>
      <c r="C22" s="44" t="s">
        <v>45</v>
      </c>
      <c r="D22" s="45" t="s">
        <v>46</v>
      </c>
      <c r="E22" s="16"/>
      <c r="F22" s="16"/>
      <c r="G22" s="16"/>
      <c r="H22" s="16"/>
      <c r="I22" s="16"/>
      <c r="J22" s="16"/>
      <c r="K22" s="16"/>
    </row>
    <row r="23" spans="2:11" ht="45" customHeight="1" thickBot="1" x14ac:dyDescent="0.4">
      <c r="B23" s="46" t="s">
        <v>36</v>
      </c>
      <c r="C23" s="47" t="s">
        <v>47</v>
      </c>
      <c r="D23" s="48" t="s">
        <v>48</v>
      </c>
      <c r="E23" s="21"/>
      <c r="F23" s="21"/>
      <c r="G23" s="21"/>
      <c r="H23" s="21"/>
      <c r="I23" s="21"/>
      <c r="J23" s="21"/>
      <c r="K23" s="21"/>
    </row>
    <row r="24" spans="2:11" ht="45" customHeight="1" thickBot="1" x14ac:dyDescent="0.4">
      <c r="B24" s="49" t="s">
        <v>49</v>
      </c>
      <c r="C24" s="50" t="s">
        <v>49</v>
      </c>
      <c r="D24" s="51" t="s">
        <v>50</v>
      </c>
      <c r="E24" s="21"/>
      <c r="F24" s="21"/>
      <c r="G24" s="21"/>
      <c r="H24" s="21"/>
      <c r="I24" s="21"/>
      <c r="J24" s="21"/>
      <c r="K24" s="21"/>
    </row>
    <row r="25" spans="2:11" ht="45" customHeight="1" x14ac:dyDescent="0.35">
      <c r="B25" s="52" t="s">
        <v>51</v>
      </c>
      <c r="C25" s="53" t="s">
        <v>52</v>
      </c>
      <c r="D25" s="54" t="s">
        <v>53</v>
      </c>
      <c r="E25" s="16"/>
      <c r="F25" s="16"/>
      <c r="G25" s="16"/>
      <c r="H25" s="16"/>
      <c r="I25" s="16"/>
      <c r="J25" s="16"/>
      <c r="K25" s="16"/>
    </row>
    <row r="26" spans="2:11" ht="45" customHeight="1" x14ac:dyDescent="0.35">
      <c r="B26" s="55" t="s">
        <v>51</v>
      </c>
      <c r="C26" s="56" t="s">
        <v>54</v>
      </c>
      <c r="D26" s="57" t="s">
        <v>55</v>
      </c>
      <c r="E26" s="16"/>
      <c r="F26" s="16"/>
      <c r="G26" s="16"/>
      <c r="H26" s="16"/>
      <c r="I26" s="16"/>
      <c r="J26" s="16"/>
      <c r="K26" s="16"/>
    </row>
    <row r="27" spans="2:11" ht="45" customHeight="1" x14ac:dyDescent="0.35">
      <c r="B27" s="55" t="s">
        <v>51</v>
      </c>
      <c r="C27" s="56" t="s">
        <v>56</v>
      </c>
      <c r="D27" s="57" t="s">
        <v>57</v>
      </c>
      <c r="E27" s="16"/>
      <c r="F27" s="16"/>
      <c r="G27" s="16"/>
      <c r="H27" s="16"/>
      <c r="I27" s="16"/>
      <c r="J27" s="16"/>
      <c r="K27" s="16"/>
    </row>
    <row r="28" spans="2:11" ht="45" customHeight="1" x14ac:dyDescent="0.35">
      <c r="B28" s="55" t="s">
        <v>51</v>
      </c>
      <c r="C28" s="56" t="s">
        <v>58</v>
      </c>
      <c r="D28" s="57" t="s">
        <v>59</v>
      </c>
      <c r="E28" s="16"/>
      <c r="F28" s="16"/>
      <c r="G28" s="16"/>
      <c r="H28" s="16"/>
      <c r="I28" s="16"/>
      <c r="J28" s="16"/>
      <c r="K28" s="16"/>
    </row>
    <row r="29" spans="2:11" ht="45" customHeight="1" thickBot="1" x14ac:dyDescent="0.4">
      <c r="B29" s="58" t="s">
        <v>51</v>
      </c>
      <c r="C29" s="59" t="s">
        <v>60</v>
      </c>
      <c r="D29" s="60" t="s">
        <v>61</v>
      </c>
      <c r="E29" s="21"/>
      <c r="F29" s="21"/>
      <c r="G29" s="21"/>
      <c r="H29" s="21"/>
      <c r="I29" s="21"/>
      <c r="J29" s="21"/>
      <c r="K29" s="21"/>
    </row>
    <row r="30" spans="2:11" ht="45" customHeight="1" x14ac:dyDescent="0.35">
      <c r="B30" s="61" t="s">
        <v>62</v>
      </c>
      <c r="C30" s="62" t="s">
        <v>63</v>
      </c>
      <c r="D30" s="63" t="s">
        <v>64</v>
      </c>
      <c r="E30" s="21"/>
      <c r="F30" s="21"/>
      <c r="G30" s="21"/>
      <c r="H30" s="21"/>
      <c r="I30" s="21"/>
      <c r="J30" s="21"/>
      <c r="K30" s="21"/>
    </row>
    <row r="31" spans="2:11" ht="45" customHeight="1" x14ac:dyDescent="0.35">
      <c r="B31" s="64" t="s">
        <v>62</v>
      </c>
      <c r="C31" s="65" t="s">
        <v>65</v>
      </c>
      <c r="D31" s="66" t="s">
        <v>66</v>
      </c>
      <c r="E31" s="21"/>
      <c r="F31" s="21"/>
      <c r="G31" s="21"/>
      <c r="H31" s="21"/>
      <c r="I31" s="21"/>
      <c r="J31" s="21"/>
      <c r="K31" s="21"/>
    </row>
    <row r="32" spans="2:11" ht="45" customHeight="1" thickBot="1" x14ac:dyDescent="0.4">
      <c r="B32" s="67" t="s">
        <v>62</v>
      </c>
      <c r="C32" s="68" t="s">
        <v>67</v>
      </c>
      <c r="D32" s="69" t="s">
        <v>68</v>
      </c>
      <c r="E32" s="21"/>
      <c r="F32" s="21"/>
      <c r="G32" s="21"/>
      <c r="H32" s="21"/>
      <c r="I32" s="21"/>
      <c r="J32" s="21"/>
      <c r="K32" s="21"/>
    </row>
    <row r="33" spans="2:11" ht="45" customHeight="1" x14ac:dyDescent="0.35">
      <c r="B33" s="70" t="s">
        <v>69</v>
      </c>
      <c r="C33" s="71" t="s">
        <v>70</v>
      </c>
      <c r="D33" s="72" t="s">
        <v>71</v>
      </c>
      <c r="E33" s="21"/>
      <c r="F33" s="21"/>
      <c r="G33" s="21"/>
      <c r="H33" s="21"/>
      <c r="I33" s="21"/>
      <c r="J33" s="21"/>
      <c r="K33" s="21"/>
    </row>
    <row r="34" spans="2:11" ht="45" customHeight="1" x14ac:dyDescent="0.35">
      <c r="B34" s="73" t="s">
        <v>69</v>
      </c>
      <c r="C34" s="74" t="s">
        <v>72</v>
      </c>
      <c r="D34" s="75" t="s">
        <v>73</v>
      </c>
      <c r="E34" s="21"/>
      <c r="F34" s="21"/>
      <c r="G34" s="21"/>
      <c r="H34" s="21"/>
      <c r="I34" s="21"/>
      <c r="J34" s="21"/>
      <c r="K34" s="21"/>
    </row>
    <row r="35" spans="2:11" ht="45" customHeight="1" x14ac:dyDescent="0.35">
      <c r="B35" s="73" t="s">
        <v>69</v>
      </c>
      <c r="C35" s="74" t="s">
        <v>74</v>
      </c>
      <c r="D35" s="75" t="s">
        <v>75</v>
      </c>
      <c r="E35" s="21"/>
      <c r="F35" s="21"/>
      <c r="G35" s="21"/>
      <c r="H35" s="21"/>
      <c r="I35" s="21"/>
      <c r="J35" s="21"/>
      <c r="K35" s="21"/>
    </row>
    <row r="36" spans="2:11" ht="45" customHeight="1" x14ac:dyDescent="0.35">
      <c r="B36" s="73" t="s">
        <v>69</v>
      </c>
      <c r="C36" s="74" t="s">
        <v>76</v>
      </c>
      <c r="D36" s="75" t="s">
        <v>77</v>
      </c>
      <c r="E36" s="21"/>
      <c r="F36" s="21"/>
      <c r="G36" s="21"/>
      <c r="H36" s="21"/>
      <c r="I36" s="21"/>
      <c r="J36" s="21"/>
      <c r="K36" s="21"/>
    </row>
    <row r="37" spans="2:11" ht="45" customHeight="1" x14ac:dyDescent="0.35">
      <c r="B37" s="73" t="s">
        <v>69</v>
      </c>
      <c r="C37" s="74" t="s">
        <v>78</v>
      </c>
      <c r="D37" s="75" t="s">
        <v>79</v>
      </c>
      <c r="E37" s="16"/>
      <c r="F37" s="16"/>
      <c r="G37" s="16"/>
      <c r="H37" s="16"/>
      <c r="I37" s="16"/>
      <c r="J37" s="16"/>
      <c r="K37" s="16"/>
    </row>
    <row r="38" spans="2:11" ht="45" customHeight="1" thickBot="1" x14ac:dyDescent="0.4">
      <c r="B38" s="76" t="s">
        <v>69</v>
      </c>
      <c r="C38" s="77" t="s">
        <v>80</v>
      </c>
      <c r="D38" s="78" t="s">
        <v>81</v>
      </c>
      <c r="E38" s="21"/>
      <c r="F38" s="21"/>
      <c r="G38" s="21"/>
      <c r="H38" s="21"/>
      <c r="I38" s="21"/>
      <c r="J38" s="21"/>
      <c r="K38" s="21"/>
    </row>
    <row r="39" spans="2:11" ht="45" customHeight="1" thickBot="1" x14ac:dyDescent="0.4">
      <c r="B39" s="79" t="s">
        <v>82</v>
      </c>
      <c r="C39" s="80" t="s">
        <v>82</v>
      </c>
      <c r="D39" s="81" t="s">
        <v>83</v>
      </c>
      <c r="E39" s="21"/>
      <c r="F39" s="21"/>
      <c r="G39" s="21"/>
      <c r="H39" s="21"/>
      <c r="I39" s="21"/>
      <c r="J39" s="21"/>
      <c r="K39" s="21"/>
    </row>
    <row r="40" spans="2:11" ht="45" customHeight="1" thickBot="1" x14ac:dyDescent="0.4">
      <c r="B40" s="82" t="s">
        <v>84</v>
      </c>
      <c r="C40" s="83" t="s">
        <v>84</v>
      </c>
      <c r="D40" s="84" t="s">
        <v>85</v>
      </c>
      <c r="E40" s="21"/>
      <c r="F40" s="21"/>
      <c r="G40" s="21"/>
      <c r="H40" s="21"/>
      <c r="I40" s="21"/>
      <c r="J40" s="21"/>
      <c r="K40" s="21"/>
    </row>
  </sheetData>
  <mergeCells count="2">
    <mergeCell ref="B2:D2"/>
    <mergeCell ref="B4:D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9A867-81E3-4AE7-8DD2-A50FB228B99C}">
  <sheetPr>
    <tabColor rgb="FFCCCCFF"/>
  </sheetPr>
  <dimension ref="B1:L16"/>
  <sheetViews>
    <sheetView zoomScale="85" zoomScaleNormal="85" workbookViewId="0">
      <selection activeCell="E7" sqref="E7:I9"/>
    </sheetView>
  </sheetViews>
  <sheetFormatPr defaultColWidth="7.53515625" defaultRowHeight="14.5" x14ac:dyDescent="0.35"/>
  <cols>
    <col min="1" max="1" width="4.765625" style="1" customWidth="1"/>
    <col min="2" max="3" width="13" style="3" customWidth="1"/>
    <col min="4" max="9" width="13" style="1" customWidth="1"/>
    <col min="10" max="11" width="7.53515625" style="1"/>
    <col min="12" max="12" width="14.23046875" style="158" customWidth="1"/>
    <col min="13" max="16384" width="7.53515625" style="1"/>
  </cols>
  <sheetData>
    <row r="1" spans="2:12" ht="5.15" customHeight="1" thickBot="1" x14ac:dyDescent="0.4">
      <c r="B1" s="1"/>
      <c r="C1" s="1"/>
    </row>
    <row r="2" spans="2:12" s="2" customFormat="1" ht="60" customHeight="1" thickBot="1" x14ac:dyDescent="0.4">
      <c r="B2" s="172" t="s">
        <v>151</v>
      </c>
      <c r="C2" s="173"/>
      <c r="D2" s="173"/>
      <c r="E2" s="173"/>
      <c r="F2" s="173"/>
      <c r="G2" s="173"/>
      <c r="H2" s="173"/>
      <c r="I2" s="174"/>
      <c r="L2" s="21"/>
    </row>
    <row r="3" spans="2:12" ht="5.15" customHeight="1" thickBot="1" x14ac:dyDescent="0.4"/>
    <row r="4" spans="2:12" ht="30" customHeight="1" thickBot="1" x14ac:dyDescent="0.4">
      <c r="B4" s="175" t="s">
        <v>0</v>
      </c>
      <c r="C4" s="176"/>
      <c r="D4" s="176"/>
      <c r="E4" s="219">
        <f>Declaration!E4</f>
        <v>0</v>
      </c>
      <c r="F4" s="219"/>
      <c r="G4" s="219"/>
      <c r="H4" s="219"/>
      <c r="I4" s="219"/>
    </row>
    <row r="5" spans="2:12" ht="5.15" customHeight="1" x14ac:dyDescent="0.35"/>
    <row r="6" spans="2:12" ht="7.9" customHeight="1" thickBot="1" x14ac:dyDescent="0.4">
      <c r="B6" s="158"/>
      <c r="C6" s="158"/>
      <c r="D6" s="158"/>
      <c r="E6" s="158"/>
      <c r="F6" s="158"/>
      <c r="G6" s="158"/>
      <c r="H6" s="158"/>
      <c r="I6" s="158"/>
    </row>
    <row r="7" spans="2:12" x14ac:dyDescent="0.35">
      <c r="B7" s="200" t="s">
        <v>141</v>
      </c>
      <c r="C7" s="201"/>
      <c r="D7" s="202"/>
      <c r="E7" s="209">
        <f>'Year 1 Costs'!H86</f>
        <v>0</v>
      </c>
      <c r="F7" s="210"/>
      <c r="G7" s="210"/>
      <c r="H7" s="210"/>
      <c r="I7" s="211"/>
    </row>
    <row r="8" spans="2:12" x14ac:dyDescent="0.35">
      <c r="B8" s="203"/>
      <c r="C8" s="204"/>
      <c r="D8" s="205"/>
      <c r="E8" s="212"/>
      <c r="F8" s="213"/>
      <c r="G8" s="213"/>
      <c r="H8" s="213"/>
      <c r="I8" s="214"/>
    </row>
    <row r="9" spans="2:12" ht="15" thickBot="1" x14ac:dyDescent="0.4">
      <c r="B9" s="206"/>
      <c r="C9" s="207"/>
      <c r="D9" s="208"/>
      <c r="E9" s="215"/>
      <c r="F9" s="216"/>
      <c r="G9" s="216"/>
      <c r="H9" s="216"/>
      <c r="I9" s="217"/>
    </row>
    <row r="10" spans="2:12" x14ac:dyDescent="0.35">
      <c r="B10" s="200" t="s">
        <v>142</v>
      </c>
      <c r="C10" s="201"/>
      <c r="D10" s="202"/>
      <c r="E10" s="209">
        <f>'Year 2 Costs'!H86</f>
        <v>0</v>
      </c>
      <c r="F10" s="210"/>
      <c r="G10" s="210"/>
      <c r="H10" s="210"/>
      <c r="I10" s="211"/>
    </row>
    <row r="11" spans="2:12" x14ac:dyDescent="0.35">
      <c r="B11" s="203"/>
      <c r="C11" s="204"/>
      <c r="D11" s="205"/>
      <c r="E11" s="212"/>
      <c r="F11" s="213"/>
      <c r="G11" s="213"/>
      <c r="H11" s="213"/>
      <c r="I11" s="214"/>
    </row>
    <row r="12" spans="2:12" ht="15" thickBot="1" x14ac:dyDescent="0.4">
      <c r="B12" s="206"/>
      <c r="C12" s="207"/>
      <c r="D12" s="208"/>
      <c r="E12" s="215"/>
      <c r="F12" s="216"/>
      <c r="G12" s="216"/>
      <c r="H12" s="216"/>
      <c r="I12" s="217"/>
    </row>
    <row r="13" spans="2:12" x14ac:dyDescent="0.35">
      <c r="B13" s="200" t="s">
        <v>86</v>
      </c>
      <c r="C13" s="201"/>
      <c r="D13" s="202"/>
      <c r="E13" s="209">
        <f>SUM(E7:I12)</f>
        <v>0</v>
      </c>
      <c r="F13" s="210"/>
      <c r="G13" s="210"/>
      <c r="H13" s="210"/>
      <c r="I13" s="211"/>
    </row>
    <row r="14" spans="2:12" x14ac:dyDescent="0.35">
      <c r="B14" s="203"/>
      <c r="C14" s="204"/>
      <c r="D14" s="205"/>
      <c r="E14" s="212"/>
      <c r="F14" s="213"/>
      <c r="G14" s="213"/>
      <c r="H14" s="213"/>
      <c r="I14" s="214"/>
    </row>
    <row r="15" spans="2:12" ht="15" thickBot="1" x14ac:dyDescent="0.4">
      <c r="B15" s="206"/>
      <c r="C15" s="207"/>
      <c r="D15" s="208"/>
      <c r="E15" s="215"/>
      <c r="F15" s="216"/>
      <c r="G15" s="216"/>
      <c r="H15" s="216"/>
      <c r="I15" s="217"/>
    </row>
    <row r="16" spans="2:12" x14ac:dyDescent="0.35">
      <c r="E16" s="218" t="s">
        <v>87</v>
      </c>
      <c r="F16" s="218"/>
      <c r="G16" s="218"/>
      <c r="H16" s="218"/>
      <c r="I16" s="218"/>
    </row>
  </sheetData>
  <mergeCells count="10">
    <mergeCell ref="B2:I2"/>
    <mergeCell ref="B4:D4"/>
    <mergeCell ref="E4:I4"/>
    <mergeCell ref="B7:D9"/>
    <mergeCell ref="E7:I9"/>
    <mergeCell ref="B10:D12"/>
    <mergeCell ref="E10:I12"/>
    <mergeCell ref="E16:I16"/>
    <mergeCell ref="B13:D15"/>
    <mergeCell ref="E13:I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DE76A-E9D9-4A9E-9ED4-4B11B8376ABD}">
  <sheetPr>
    <tabColor rgb="FFFFFF99"/>
  </sheetPr>
  <dimension ref="B1:J88"/>
  <sheetViews>
    <sheetView zoomScale="70" zoomScaleNormal="70" workbookViewId="0">
      <selection activeCell="B2" sqref="B2:J2"/>
    </sheetView>
  </sheetViews>
  <sheetFormatPr defaultColWidth="7.4609375" defaultRowHeight="14" x14ac:dyDescent="0.3"/>
  <cols>
    <col min="1" max="1" width="4.765625" style="85" customWidth="1"/>
    <col min="2" max="2" width="30.23046875" style="85" customWidth="1"/>
    <col min="3" max="4" width="13.07421875" style="86" customWidth="1"/>
    <col min="5" max="8" width="13.07421875" style="85" customWidth="1"/>
    <col min="9" max="9" width="1.3046875" style="85" customWidth="1"/>
    <col min="10" max="10" width="67.23046875" style="85" customWidth="1"/>
    <col min="11" max="11" width="11.765625" style="85" customWidth="1"/>
    <col min="12" max="16384" width="7.4609375" style="85"/>
  </cols>
  <sheetData>
    <row r="1" spans="2:10" ht="5.15" customHeight="1" thickBot="1" x14ac:dyDescent="0.35"/>
    <row r="2" spans="2:10" ht="45" customHeight="1" thickBot="1" x14ac:dyDescent="0.35">
      <c r="B2" s="223" t="str">
        <f>Declaration!B2</f>
        <v>Data and Digital Pricing Schedule</v>
      </c>
      <c r="C2" s="224"/>
      <c r="D2" s="224"/>
      <c r="E2" s="224"/>
      <c r="F2" s="224"/>
      <c r="G2" s="224"/>
      <c r="H2" s="224"/>
      <c r="I2" s="224"/>
      <c r="J2" s="225"/>
    </row>
    <row r="3" spans="2:10" ht="5.15" customHeight="1" thickBot="1" x14ac:dyDescent="0.35"/>
    <row r="4" spans="2:10" ht="18.5" thickBot="1" x14ac:dyDescent="0.35">
      <c r="B4" s="226" t="s">
        <v>88</v>
      </c>
      <c r="C4" s="227"/>
      <c r="D4" s="228">
        <f>Declaration!E4</f>
        <v>0</v>
      </c>
      <c r="E4" s="229"/>
      <c r="F4" s="229"/>
      <c r="G4" s="229"/>
      <c r="H4" s="229"/>
      <c r="I4" s="229"/>
      <c r="J4" s="230"/>
    </row>
    <row r="5" spans="2:10" ht="5.15" customHeight="1" thickBot="1" x14ac:dyDescent="0.35"/>
    <row r="6" spans="2:10" ht="29.25" customHeight="1" thickBot="1" x14ac:dyDescent="0.35">
      <c r="B6" s="231" t="s">
        <v>147</v>
      </c>
      <c r="C6" s="232"/>
      <c r="D6" s="232"/>
      <c r="E6" s="232"/>
      <c r="F6" s="232"/>
      <c r="G6" s="232"/>
      <c r="H6" s="232"/>
      <c r="I6" s="232"/>
      <c r="J6" s="233"/>
    </row>
    <row r="7" spans="2:10" ht="5.15" customHeight="1" thickBot="1" x14ac:dyDescent="0.35"/>
    <row r="8" spans="2:10" ht="157.9" customHeight="1" thickBot="1" x14ac:dyDescent="0.35">
      <c r="B8" s="234" t="s">
        <v>149</v>
      </c>
      <c r="C8" s="235"/>
      <c r="D8" s="235"/>
      <c r="E8" s="235"/>
      <c r="F8" s="235"/>
      <c r="G8" s="235"/>
      <c r="H8" s="235"/>
      <c r="I8" s="235"/>
      <c r="J8" s="236"/>
    </row>
    <row r="9" spans="2:10" ht="5.15" customHeight="1" thickBot="1" x14ac:dyDescent="0.35"/>
    <row r="10" spans="2:10" ht="20.149999999999999" customHeight="1" thickBot="1" x14ac:dyDescent="0.35">
      <c r="B10" s="220" t="s">
        <v>22</v>
      </c>
      <c r="C10" s="221"/>
      <c r="D10" s="221"/>
      <c r="E10" s="221"/>
      <c r="F10" s="221"/>
      <c r="G10" s="222"/>
    </row>
    <row r="11" spans="2:10" ht="35.15" customHeight="1" thickBot="1" x14ac:dyDescent="0.35">
      <c r="B11" s="87" t="s">
        <v>89</v>
      </c>
      <c r="C11" s="88" t="s">
        <v>90</v>
      </c>
      <c r="D11" s="89" t="s">
        <v>91</v>
      </c>
      <c r="E11" s="89" t="s">
        <v>92</v>
      </c>
      <c r="F11" s="89" t="s">
        <v>93</v>
      </c>
      <c r="G11" s="90" t="s">
        <v>94</v>
      </c>
      <c r="J11" s="91" t="s">
        <v>95</v>
      </c>
    </row>
    <row r="12" spans="2:10" s="97" customFormat="1" ht="20.149999999999999" customHeight="1" x14ac:dyDescent="0.35">
      <c r="B12" s="92" t="s">
        <v>96</v>
      </c>
      <c r="C12" s="93" t="s">
        <v>12</v>
      </c>
      <c r="D12" s="94" t="s">
        <v>16</v>
      </c>
      <c r="E12" s="94">
        <v>0.5</v>
      </c>
      <c r="F12" s="95">
        <v>35000</v>
      </c>
      <c r="G12" s="96">
        <f>SUM(F12*E12)</f>
        <v>17500</v>
      </c>
      <c r="J12" s="98"/>
    </row>
    <row r="13" spans="2:10" s="97" customFormat="1" ht="20.149999999999999" customHeight="1" x14ac:dyDescent="0.35">
      <c r="B13" s="99"/>
      <c r="C13" s="100"/>
      <c r="D13" s="165"/>
      <c r="E13" s="165"/>
      <c r="F13" s="101"/>
      <c r="G13" s="102">
        <f>SUM(F13*E13)</f>
        <v>0</v>
      </c>
      <c r="J13" s="103"/>
    </row>
    <row r="14" spans="2:10" s="97" customFormat="1" ht="20.149999999999999" customHeight="1" x14ac:dyDescent="0.35">
      <c r="B14" s="104"/>
      <c r="C14" s="100"/>
      <c r="D14" s="165"/>
      <c r="E14" s="165"/>
      <c r="F14" s="101"/>
      <c r="G14" s="102">
        <f t="shared" ref="G14:G27" si="0">SUM(F14*E14)</f>
        <v>0</v>
      </c>
      <c r="J14" s="103"/>
    </row>
    <row r="15" spans="2:10" s="97" customFormat="1" ht="20.149999999999999" customHeight="1" x14ac:dyDescent="0.35">
      <c r="B15" s="104"/>
      <c r="C15" s="100"/>
      <c r="D15" s="165"/>
      <c r="E15" s="165"/>
      <c r="F15" s="101"/>
      <c r="G15" s="102">
        <f t="shared" si="0"/>
        <v>0</v>
      </c>
      <c r="J15" s="103"/>
    </row>
    <row r="16" spans="2:10" s="97" customFormat="1" ht="20.149999999999999" customHeight="1" x14ac:dyDescent="0.35">
      <c r="B16" s="104"/>
      <c r="C16" s="100"/>
      <c r="D16" s="165"/>
      <c r="E16" s="165"/>
      <c r="F16" s="101"/>
      <c r="G16" s="102">
        <f t="shared" si="0"/>
        <v>0</v>
      </c>
      <c r="J16" s="103"/>
    </row>
    <row r="17" spans="2:10" s="97" customFormat="1" ht="20.149999999999999" customHeight="1" x14ac:dyDescent="0.35">
      <c r="B17" s="104"/>
      <c r="C17" s="100"/>
      <c r="D17" s="165"/>
      <c r="E17" s="165"/>
      <c r="F17" s="101"/>
      <c r="G17" s="102">
        <f t="shared" si="0"/>
        <v>0</v>
      </c>
      <c r="J17" s="103"/>
    </row>
    <row r="18" spans="2:10" s="97" customFormat="1" ht="20.149999999999999" customHeight="1" x14ac:dyDescent="0.35">
      <c r="B18" s="104"/>
      <c r="C18" s="100"/>
      <c r="D18" s="165"/>
      <c r="E18" s="165"/>
      <c r="F18" s="101"/>
      <c r="G18" s="102">
        <f t="shared" si="0"/>
        <v>0</v>
      </c>
      <c r="J18" s="103"/>
    </row>
    <row r="19" spans="2:10" s="97" customFormat="1" ht="20.149999999999999" customHeight="1" x14ac:dyDescent="0.35">
      <c r="B19" s="104"/>
      <c r="C19" s="100"/>
      <c r="D19" s="165"/>
      <c r="E19" s="165"/>
      <c r="F19" s="101"/>
      <c r="G19" s="102">
        <f t="shared" si="0"/>
        <v>0</v>
      </c>
      <c r="J19" s="103"/>
    </row>
    <row r="20" spans="2:10" s="97" customFormat="1" ht="20.149999999999999" customHeight="1" x14ac:dyDescent="0.35">
      <c r="B20" s="104"/>
      <c r="C20" s="100"/>
      <c r="D20" s="165"/>
      <c r="E20" s="165"/>
      <c r="F20" s="101"/>
      <c r="G20" s="102">
        <f t="shared" si="0"/>
        <v>0</v>
      </c>
      <c r="J20" s="103"/>
    </row>
    <row r="21" spans="2:10" s="97" customFormat="1" ht="20.149999999999999" customHeight="1" x14ac:dyDescent="0.35">
      <c r="B21" s="104"/>
      <c r="C21" s="100"/>
      <c r="D21" s="165"/>
      <c r="E21" s="165"/>
      <c r="F21" s="101"/>
      <c r="G21" s="102">
        <f t="shared" si="0"/>
        <v>0</v>
      </c>
      <c r="J21" s="103"/>
    </row>
    <row r="22" spans="2:10" s="97" customFormat="1" ht="20.149999999999999" customHeight="1" x14ac:dyDescent="0.35">
      <c r="B22" s="104"/>
      <c r="C22" s="100"/>
      <c r="D22" s="165"/>
      <c r="E22" s="165"/>
      <c r="F22" s="101"/>
      <c r="G22" s="102">
        <f t="shared" si="0"/>
        <v>0</v>
      </c>
      <c r="J22" s="103"/>
    </row>
    <row r="23" spans="2:10" s="97" customFormat="1" ht="20.149999999999999" customHeight="1" x14ac:dyDescent="0.35">
      <c r="B23" s="104"/>
      <c r="C23" s="100"/>
      <c r="D23" s="165"/>
      <c r="E23" s="165"/>
      <c r="F23" s="101"/>
      <c r="G23" s="102">
        <f t="shared" si="0"/>
        <v>0</v>
      </c>
      <c r="J23" s="103"/>
    </row>
    <row r="24" spans="2:10" s="97" customFormat="1" ht="20.149999999999999" customHeight="1" x14ac:dyDescent="0.35">
      <c r="B24" s="104"/>
      <c r="C24" s="100"/>
      <c r="D24" s="165"/>
      <c r="E24" s="165"/>
      <c r="F24" s="101"/>
      <c r="G24" s="102">
        <f t="shared" si="0"/>
        <v>0</v>
      </c>
      <c r="J24" s="103"/>
    </row>
    <row r="25" spans="2:10" s="97" customFormat="1" ht="20.149999999999999" customHeight="1" x14ac:dyDescent="0.35">
      <c r="B25" s="104"/>
      <c r="C25" s="100"/>
      <c r="D25" s="165"/>
      <c r="E25" s="165"/>
      <c r="F25" s="101"/>
      <c r="G25" s="102">
        <f t="shared" si="0"/>
        <v>0</v>
      </c>
      <c r="J25" s="103"/>
    </row>
    <row r="26" spans="2:10" s="97" customFormat="1" ht="20.149999999999999" customHeight="1" x14ac:dyDescent="0.35">
      <c r="B26" s="104"/>
      <c r="C26" s="100"/>
      <c r="D26" s="165"/>
      <c r="E26" s="165"/>
      <c r="F26" s="101"/>
      <c r="G26" s="102">
        <f t="shared" si="0"/>
        <v>0</v>
      </c>
      <c r="J26" s="103"/>
    </row>
    <row r="27" spans="2:10" s="97" customFormat="1" ht="20.149999999999999" customHeight="1" x14ac:dyDescent="0.35">
      <c r="B27" s="104"/>
      <c r="C27" s="100"/>
      <c r="D27" s="165"/>
      <c r="E27" s="165"/>
      <c r="F27" s="101"/>
      <c r="G27" s="102">
        <f t="shared" si="0"/>
        <v>0</v>
      </c>
      <c r="J27" s="103"/>
    </row>
    <row r="28" spans="2:10" s="97" customFormat="1" ht="20.149999999999999" customHeight="1" thickBot="1" x14ac:dyDescent="0.4">
      <c r="B28" s="106"/>
      <c r="C28" s="107"/>
      <c r="D28" s="107"/>
      <c r="F28" s="108" t="s">
        <v>97</v>
      </c>
      <c r="G28" s="109">
        <f>SUM(G13:G27)</f>
        <v>0</v>
      </c>
    </row>
    <row r="29" spans="2:10" ht="5.15" customHeight="1" thickBot="1" x14ac:dyDescent="0.35">
      <c r="B29" s="110"/>
      <c r="G29" s="111"/>
    </row>
    <row r="30" spans="2:10" ht="20.149999999999999" customHeight="1" thickBot="1" x14ac:dyDescent="0.4">
      <c r="B30" s="241" t="s">
        <v>98</v>
      </c>
      <c r="C30" s="242"/>
      <c r="D30" s="242"/>
      <c r="E30" s="242"/>
      <c r="F30" s="242"/>
      <c r="G30" s="242"/>
      <c r="H30" s="243"/>
    </row>
    <row r="31" spans="2:10" ht="35.15" customHeight="1" thickBot="1" x14ac:dyDescent="0.4">
      <c r="B31" s="112"/>
      <c r="C31" s="252" t="s">
        <v>143</v>
      </c>
      <c r="D31" s="253"/>
      <c r="E31" s="90" t="s">
        <v>16</v>
      </c>
      <c r="F31" s="90" t="s">
        <v>18</v>
      </c>
      <c r="G31" s="90" t="s">
        <v>99</v>
      </c>
      <c r="H31" s="90" t="s">
        <v>100</v>
      </c>
    </row>
    <row r="32" spans="2:10" ht="20.149999999999999" customHeight="1" thickBot="1" x14ac:dyDescent="0.35">
      <c r="B32" s="244" t="s">
        <v>101</v>
      </c>
      <c r="C32" s="245"/>
      <c r="D32" s="245"/>
      <c r="E32" s="245"/>
      <c r="F32" s="245"/>
      <c r="G32" s="245"/>
      <c r="H32" s="246"/>
      <c r="J32" s="113" t="s">
        <v>95</v>
      </c>
    </row>
    <row r="33" spans="2:10" ht="20.149999999999999" customHeight="1" thickBot="1" x14ac:dyDescent="0.35">
      <c r="B33" s="117" t="s">
        <v>102</v>
      </c>
      <c r="C33" s="254"/>
      <c r="D33" s="255"/>
      <c r="E33" s="118"/>
      <c r="F33" s="119"/>
      <c r="G33" s="120"/>
      <c r="H33" s="121">
        <f>SUM(E33:F33)</f>
        <v>0</v>
      </c>
      <c r="J33" s="103"/>
    </row>
    <row r="34" spans="2:10" ht="20.149999999999999" customHeight="1" thickBot="1" x14ac:dyDescent="0.35">
      <c r="B34" s="122" t="s">
        <v>25</v>
      </c>
      <c r="C34" s="256"/>
      <c r="D34" s="257"/>
      <c r="E34" s="123"/>
      <c r="F34" s="166"/>
      <c r="G34" s="101"/>
      <c r="H34" s="121">
        <f t="shared" ref="H34:H36" si="1">SUM(E34:F34)</f>
        <v>0</v>
      </c>
      <c r="J34" s="103"/>
    </row>
    <row r="35" spans="2:10" ht="20.149999999999999" customHeight="1" thickBot="1" x14ac:dyDescent="0.35">
      <c r="B35" s="122" t="s">
        <v>103</v>
      </c>
      <c r="C35" s="256"/>
      <c r="D35" s="257"/>
      <c r="E35" s="123"/>
      <c r="F35" s="166"/>
      <c r="G35" s="101"/>
      <c r="H35" s="121">
        <f t="shared" si="1"/>
        <v>0</v>
      </c>
      <c r="J35" s="103"/>
    </row>
    <row r="36" spans="2:10" ht="20.149999999999999" customHeight="1" thickBot="1" x14ac:dyDescent="0.35">
      <c r="B36" s="124" t="s">
        <v>104</v>
      </c>
      <c r="C36" s="258"/>
      <c r="D36" s="259"/>
      <c r="E36" s="125"/>
      <c r="F36" s="126"/>
      <c r="G36" s="105"/>
      <c r="H36" s="121">
        <f t="shared" si="1"/>
        <v>0</v>
      </c>
      <c r="J36" s="103"/>
    </row>
    <row r="37" spans="2:10" ht="20.149999999999999" customHeight="1" thickBot="1" x14ac:dyDescent="0.35">
      <c r="B37" s="114" t="s">
        <v>105</v>
      </c>
      <c r="C37" s="260"/>
      <c r="D37" s="261"/>
      <c r="E37" s="115">
        <f t="shared" ref="E37:H37" si="2">SUM(E33:E36)</f>
        <v>0</v>
      </c>
      <c r="F37" s="115">
        <f t="shared" si="2"/>
        <v>0</v>
      </c>
      <c r="G37" s="115">
        <f t="shared" si="2"/>
        <v>0</v>
      </c>
      <c r="H37" s="127">
        <f t="shared" si="2"/>
        <v>0</v>
      </c>
      <c r="J37" s="103"/>
    </row>
    <row r="38" spans="2:10" ht="20.149999999999999" customHeight="1" thickBot="1" x14ac:dyDescent="0.35">
      <c r="B38" s="244" t="s">
        <v>106</v>
      </c>
      <c r="C38" s="245"/>
      <c r="D38" s="245"/>
      <c r="E38" s="245"/>
      <c r="F38" s="245"/>
      <c r="G38" s="245"/>
      <c r="H38" s="246"/>
      <c r="J38" s="103"/>
    </row>
    <row r="39" spans="2:10" ht="20.149999999999999" customHeight="1" thickBot="1" x14ac:dyDescent="0.35">
      <c r="B39" s="117" t="s">
        <v>32</v>
      </c>
      <c r="C39" s="254"/>
      <c r="D39" s="255"/>
      <c r="E39" s="118"/>
      <c r="F39" s="119"/>
      <c r="G39" s="120"/>
      <c r="H39" s="121">
        <f>SUM(E39:F39)</f>
        <v>0</v>
      </c>
      <c r="J39" s="103"/>
    </row>
    <row r="40" spans="2:10" ht="20.149999999999999" customHeight="1" thickBot="1" x14ac:dyDescent="0.35">
      <c r="B40" s="124" t="s">
        <v>34</v>
      </c>
      <c r="C40" s="254"/>
      <c r="D40" s="255"/>
      <c r="E40" s="125"/>
      <c r="F40" s="126"/>
      <c r="G40" s="105"/>
      <c r="H40" s="121">
        <f>SUM(E40:F40)</f>
        <v>0</v>
      </c>
      <c r="J40" s="103"/>
    </row>
    <row r="41" spans="2:10" ht="20.149999999999999" customHeight="1" thickBot="1" x14ac:dyDescent="0.35">
      <c r="B41" s="114" t="s">
        <v>107</v>
      </c>
      <c r="C41" s="260"/>
      <c r="D41" s="261"/>
      <c r="E41" s="115">
        <f t="shared" ref="E41:H41" si="3">SUM(E39:E40)</f>
        <v>0</v>
      </c>
      <c r="F41" s="115">
        <f t="shared" si="3"/>
        <v>0</v>
      </c>
      <c r="G41" s="128">
        <f t="shared" si="3"/>
        <v>0</v>
      </c>
      <c r="H41" s="129">
        <f t="shared" si="3"/>
        <v>0</v>
      </c>
      <c r="J41" s="103"/>
    </row>
    <row r="42" spans="2:10" ht="20.149999999999999" customHeight="1" thickBot="1" x14ac:dyDescent="0.35">
      <c r="B42" s="244" t="s">
        <v>108</v>
      </c>
      <c r="C42" s="245"/>
      <c r="D42" s="245"/>
      <c r="E42" s="245"/>
      <c r="F42" s="245"/>
      <c r="G42" s="245"/>
      <c r="H42" s="246"/>
      <c r="J42" s="103"/>
    </row>
    <row r="43" spans="2:10" ht="20.149999999999999" customHeight="1" thickBot="1" x14ac:dyDescent="0.35">
      <c r="B43" s="117" t="s">
        <v>37</v>
      </c>
      <c r="C43" s="254"/>
      <c r="D43" s="255"/>
      <c r="E43" s="118"/>
      <c r="F43" s="119"/>
      <c r="G43" s="120"/>
      <c r="H43" s="121">
        <f>SUM(E43:F43)</f>
        <v>0</v>
      </c>
      <c r="J43" s="103"/>
    </row>
    <row r="44" spans="2:10" ht="20.149999999999999" customHeight="1" thickBot="1" x14ac:dyDescent="0.35">
      <c r="B44" s="122" t="s">
        <v>39</v>
      </c>
      <c r="C44" s="256"/>
      <c r="D44" s="257"/>
      <c r="E44" s="123"/>
      <c r="F44" s="166"/>
      <c r="G44" s="101"/>
      <c r="H44" s="121">
        <f t="shared" ref="H44:H48" si="4">SUM(E44:F44)</f>
        <v>0</v>
      </c>
      <c r="J44" s="103"/>
    </row>
    <row r="45" spans="2:10" ht="20.149999999999999" customHeight="1" thickBot="1" x14ac:dyDescent="0.35">
      <c r="B45" s="122" t="s">
        <v>41</v>
      </c>
      <c r="C45" s="256"/>
      <c r="D45" s="257"/>
      <c r="E45" s="123"/>
      <c r="F45" s="166"/>
      <c r="G45" s="101"/>
      <c r="H45" s="121">
        <f>SUM(E45:F45)</f>
        <v>0</v>
      </c>
      <c r="J45" s="103"/>
    </row>
    <row r="46" spans="2:10" ht="20.149999999999999" customHeight="1" thickBot="1" x14ac:dyDescent="0.35">
      <c r="B46" s="122" t="s">
        <v>109</v>
      </c>
      <c r="C46" s="256"/>
      <c r="D46" s="257"/>
      <c r="E46" s="123"/>
      <c r="F46" s="166"/>
      <c r="G46" s="101"/>
      <c r="H46" s="121">
        <f t="shared" si="4"/>
        <v>0</v>
      </c>
      <c r="J46" s="103"/>
    </row>
    <row r="47" spans="2:10" ht="20.149999999999999" customHeight="1" thickBot="1" x14ac:dyDescent="0.35">
      <c r="B47" s="122" t="s">
        <v>110</v>
      </c>
      <c r="C47" s="256"/>
      <c r="D47" s="257"/>
      <c r="E47" s="123"/>
      <c r="F47" s="166"/>
      <c r="G47" s="101"/>
      <c r="H47" s="121">
        <f t="shared" si="4"/>
        <v>0</v>
      </c>
      <c r="J47" s="103"/>
    </row>
    <row r="48" spans="2:10" ht="20.149999999999999" customHeight="1" thickBot="1" x14ac:dyDescent="0.35">
      <c r="B48" s="124" t="s">
        <v>47</v>
      </c>
      <c r="C48" s="258"/>
      <c r="D48" s="259"/>
      <c r="E48" s="125"/>
      <c r="F48" s="126"/>
      <c r="G48" s="105"/>
      <c r="H48" s="121">
        <f t="shared" si="4"/>
        <v>0</v>
      </c>
      <c r="J48" s="103"/>
    </row>
    <row r="49" spans="2:10" ht="20.149999999999999" customHeight="1" thickBot="1" x14ac:dyDescent="0.35">
      <c r="B49" s="114" t="s">
        <v>111</v>
      </c>
      <c r="C49" s="260"/>
      <c r="D49" s="261"/>
      <c r="E49" s="115">
        <f t="shared" ref="E49:H49" si="5">SUM(E43:E48)</f>
        <v>0</v>
      </c>
      <c r="F49" s="115">
        <f t="shared" si="5"/>
        <v>0</v>
      </c>
      <c r="G49" s="128">
        <f t="shared" si="5"/>
        <v>0</v>
      </c>
      <c r="H49" s="129">
        <f t="shared" si="5"/>
        <v>0</v>
      </c>
      <c r="J49" s="103"/>
    </row>
    <row r="50" spans="2:10" ht="20.149999999999999" customHeight="1" thickBot="1" x14ac:dyDescent="0.35">
      <c r="B50" s="244" t="s">
        <v>153</v>
      </c>
      <c r="C50" s="247"/>
      <c r="D50" s="247"/>
      <c r="E50" s="245"/>
      <c r="F50" s="245"/>
      <c r="G50" s="245"/>
      <c r="H50" s="246"/>
      <c r="J50" s="103"/>
    </row>
    <row r="51" spans="2:10" ht="20.149999999999999" customHeight="1" thickBot="1" x14ac:dyDescent="0.35">
      <c r="B51" s="130"/>
      <c r="C51" s="256"/>
      <c r="D51" s="257"/>
      <c r="E51" s="118"/>
      <c r="F51" s="119"/>
      <c r="G51" s="120"/>
      <c r="H51" s="121">
        <f>SUM(E51:F51)</f>
        <v>0</v>
      </c>
      <c r="J51" s="103"/>
    </row>
    <row r="52" spans="2:10" ht="20.149999999999999" customHeight="1" thickBot="1" x14ac:dyDescent="0.35">
      <c r="B52" s="131"/>
      <c r="C52" s="256"/>
      <c r="D52" s="257"/>
      <c r="E52" s="132"/>
      <c r="F52" s="133"/>
      <c r="G52" s="134"/>
      <c r="H52" s="121">
        <f t="shared" ref="H52:H55" si="6">SUM(E52:F52)</f>
        <v>0</v>
      </c>
      <c r="J52" s="103"/>
    </row>
    <row r="53" spans="2:10" ht="20.149999999999999" customHeight="1" thickBot="1" x14ac:dyDescent="0.35">
      <c r="B53" s="131"/>
      <c r="C53" s="256"/>
      <c r="D53" s="257"/>
      <c r="E53" s="132"/>
      <c r="F53" s="133"/>
      <c r="G53" s="134"/>
      <c r="H53" s="121">
        <f t="shared" si="6"/>
        <v>0</v>
      </c>
      <c r="J53" s="103"/>
    </row>
    <row r="54" spans="2:10" ht="20.149999999999999" customHeight="1" thickBot="1" x14ac:dyDescent="0.35">
      <c r="B54" s="135"/>
      <c r="C54" s="256"/>
      <c r="D54" s="257"/>
      <c r="E54" s="123"/>
      <c r="F54" s="166"/>
      <c r="G54" s="101"/>
      <c r="H54" s="121">
        <f t="shared" si="6"/>
        <v>0</v>
      </c>
      <c r="J54" s="103"/>
    </row>
    <row r="55" spans="2:10" ht="20.149999999999999" customHeight="1" thickBot="1" x14ac:dyDescent="0.35">
      <c r="B55" s="136"/>
      <c r="C55" s="256"/>
      <c r="D55" s="257"/>
      <c r="E55" s="125"/>
      <c r="F55" s="126"/>
      <c r="G55" s="105"/>
      <c r="H55" s="121">
        <f t="shared" si="6"/>
        <v>0</v>
      </c>
      <c r="J55" s="103"/>
    </row>
    <row r="56" spans="2:10" ht="20.149999999999999" customHeight="1" thickBot="1" x14ac:dyDescent="0.35">
      <c r="B56" s="114" t="s">
        <v>112</v>
      </c>
      <c r="C56" s="260"/>
      <c r="D56" s="261"/>
      <c r="E56" s="115">
        <f t="shared" ref="E56:H56" si="7">SUM(E51:E55)</f>
        <v>0</v>
      </c>
      <c r="F56" s="115">
        <f t="shared" si="7"/>
        <v>0</v>
      </c>
      <c r="G56" s="128">
        <f t="shared" si="7"/>
        <v>0</v>
      </c>
      <c r="H56" s="129">
        <f t="shared" si="7"/>
        <v>0</v>
      </c>
      <c r="J56" s="103"/>
    </row>
    <row r="57" spans="2:10" ht="20.149999999999999" customHeight="1" thickBot="1" x14ac:dyDescent="0.35">
      <c r="B57" s="244" t="s">
        <v>113</v>
      </c>
      <c r="C57" s="247"/>
      <c r="D57" s="247"/>
      <c r="E57" s="245"/>
      <c r="F57" s="245"/>
      <c r="G57" s="245"/>
      <c r="H57" s="246"/>
      <c r="J57" s="103"/>
    </row>
    <row r="58" spans="2:10" ht="20.149999999999999" customHeight="1" thickBot="1" x14ac:dyDescent="0.35">
      <c r="B58" s="117" t="s">
        <v>52</v>
      </c>
      <c r="C58" s="256"/>
      <c r="D58" s="257"/>
      <c r="E58" s="118"/>
      <c r="F58" s="119"/>
      <c r="G58" s="120"/>
      <c r="H58" s="121">
        <f>SUM(E58:F58)</f>
        <v>0</v>
      </c>
      <c r="J58" s="103"/>
    </row>
    <row r="59" spans="2:10" ht="20.149999999999999" customHeight="1" thickBot="1" x14ac:dyDescent="0.35">
      <c r="B59" s="122" t="s">
        <v>58</v>
      </c>
      <c r="C59" s="256"/>
      <c r="D59" s="257"/>
      <c r="E59" s="123"/>
      <c r="F59" s="166"/>
      <c r="G59" s="101"/>
      <c r="H59" s="121">
        <f t="shared" ref="H59:H61" si="8">SUM(E59:F59)</f>
        <v>0</v>
      </c>
      <c r="J59" s="103"/>
    </row>
    <row r="60" spans="2:10" ht="20.149999999999999" customHeight="1" thickBot="1" x14ac:dyDescent="0.35">
      <c r="B60" s="122" t="s">
        <v>56</v>
      </c>
      <c r="C60" s="256"/>
      <c r="D60" s="257"/>
      <c r="E60" s="123"/>
      <c r="F60" s="166"/>
      <c r="G60" s="101"/>
      <c r="H60" s="121">
        <f t="shared" si="8"/>
        <v>0</v>
      </c>
      <c r="J60" s="103"/>
    </row>
    <row r="61" spans="2:10" ht="20.149999999999999" customHeight="1" thickBot="1" x14ac:dyDescent="0.35">
      <c r="B61" s="124" t="s">
        <v>114</v>
      </c>
      <c r="C61" s="256"/>
      <c r="D61" s="257"/>
      <c r="E61" s="125"/>
      <c r="F61" s="126"/>
      <c r="G61" s="105"/>
      <c r="H61" s="121">
        <f t="shared" si="8"/>
        <v>0</v>
      </c>
      <c r="J61" s="103"/>
    </row>
    <row r="62" spans="2:10" ht="20.149999999999999" customHeight="1" thickBot="1" x14ac:dyDescent="0.35">
      <c r="B62" s="137" t="s">
        <v>115</v>
      </c>
      <c r="C62" s="260"/>
      <c r="D62" s="261"/>
      <c r="E62" s="138">
        <f t="shared" ref="E62:H62" si="9">SUM(E58:E61)</f>
        <v>0</v>
      </c>
      <c r="F62" s="138">
        <f t="shared" si="9"/>
        <v>0</v>
      </c>
      <c r="G62" s="139">
        <f t="shared" si="9"/>
        <v>0</v>
      </c>
      <c r="H62" s="129">
        <f t="shared" si="9"/>
        <v>0</v>
      </c>
      <c r="J62" s="103"/>
    </row>
    <row r="63" spans="2:10" ht="20.149999999999999" customHeight="1" thickBot="1" x14ac:dyDescent="0.35">
      <c r="B63" s="244" t="s">
        <v>116</v>
      </c>
      <c r="C63" s="247"/>
      <c r="D63" s="247"/>
      <c r="E63" s="245"/>
      <c r="F63" s="245"/>
      <c r="G63" s="245"/>
      <c r="H63" s="246"/>
      <c r="J63" s="103"/>
    </row>
    <row r="64" spans="2:10" ht="20.149999999999999" customHeight="1" thickBot="1" x14ac:dyDescent="0.35">
      <c r="B64" s="117" t="s">
        <v>117</v>
      </c>
      <c r="C64" s="256"/>
      <c r="D64" s="257"/>
      <c r="E64" s="118"/>
      <c r="F64" s="119"/>
      <c r="G64" s="120"/>
      <c r="H64" s="121">
        <f>SUM(E64:F64)</f>
        <v>0</v>
      </c>
      <c r="J64" s="103"/>
    </row>
    <row r="65" spans="2:10" ht="20.149999999999999" customHeight="1" thickBot="1" x14ac:dyDescent="0.35">
      <c r="B65" s="122" t="s">
        <v>118</v>
      </c>
      <c r="C65" s="256"/>
      <c r="D65" s="257"/>
      <c r="E65" s="123"/>
      <c r="F65" s="166"/>
      <c r="G65" s="101"/>
      <c r="H65" s="121">
        <f t="shared" ref="H65:H66" si="10">SUM(E65:F65)</f>
        <v>0</v>
      </c>
      <c r="J65" s="103"/>
    </row>
    <row r="66" spans="2:10" ht="20.149999999999999" customHeight="1" thickBot="1" x14ac:dyDescent="0.35">
      <c r="B66" s="124" t="s">
        <v>119</v>
      </c>
      <c r="C66" s="256"/>
      <c r="D66" s="257"/>
      <c r="E66" s="125"/>
      <c r="F66" s="126"/>
      <c r="G66" s="105"/>
      <c r="H66" s="121">
        <f t="shared" si="10"/>
        <v>0</v>
      </c>
      <c r="J66" s="103"/>
    </row>
    <row r="67" spans="2:10" ht="20.149999999999999" customHeight="1" thickBot="1" x14ac:dyDescent="0.35">
      <c r="B67" s="137" t="s">
        <v>120</v>
      </c>
      <c r="C67" s="260"/>
      <c r="D67" s="261"/>
      <c r="E67" s="138">
        <f t="shared" ref="E67:G67" si="11">SUM(E64:E66)</f>
        <v>0</v>
      </c>
      <c r="F67" s="138">
        <f t="shared" si="11"/>
        <v>0</v>
      </c>
      <c r="G67" s="139">
        <f t="shared" si="11"/>
        <v>0</v>
      </c>
      <c r="H67" s="129">
        <f>SUM(H64:H66)</f>
        <v>0</v>
      </c>
      <c r="J67" s="103"/>
    </row>
    <row r="68" spans="2:10" ht="20.149999999999999" customHeight="1" thickBot="1" x14ac:dyDescent="0.35">
      <c r="B68" s="244" t="s">
        <v>121</v>
      </c>
      <c r="C68" s="247"/>
      <c r="D68" s="247"/>
      <c r="E68" s="245"/>
      <c r="F68" s="245"/>
      <c r="G68" s="245"/>
      <c r="H68" s="248"/>
      <c r="J68" s="103"/>
    </row>
    <row r="69" spans="2:10" ht="20.149999999999999" customHeight="1" thickBot="1" x14ac:dyDescent="0.35">
      <c r="B69" s="117" t="s">
        <v>122</v>
      </c>
      <c r="C69" s="256"/>
      <c r="D69" s="257"/>
      <c r="E69" s="118"/>
      <c r="F69" s="119"/>
      <c r="G69" s="120"/>
      <c r="H69" s="121">
        <f>SUM(E69:F69)</f>
        <v>0</v>
      </c>
      <c r="J69" s="103"/>
    </row>
    <row r="70" spans="2:10" ht="20.149999999999999" customHeight="1" thickBot="1" x14ac:dyDescent="0.35">
      <c r="B70" s="122" t="s">
        <v>123</v>
      </c>
      <c r="C70" s="256"/>
      <c r="D70" s="257"/>
      <c r="E70" s="123"/>
      <c r="F70" s="166"/>
      <c r="G70" s="101"/>
      <c r="H70" s="121">
        <f t="shared" ref="H70:H74" si="12">SUM(E70:F70)</f>
        <v>0</v>
      </c>
      <c r="J70" s="103"/>
    </row>
    <row r="71" spans="2:10" ht="20.149999999999999" customHeight="1" thickBot="1" x14ac:dyDescent="0.35">
      <c r="B71" s="122" t="s">
        <v>74</v>
      </c>
      <c r="C71" s="256"/>
      <c r="D71" s="257"/>
      <c r="E71" s="123"/>
      <c r="F71" s="166"/>
      <c r="G71" s="101"/>
      <c r="H71" s="121">
        <f t="shared" si="12"/>
        <v>0</v>
      </c>
      <c r="J71" s="103"/>
    </row>
    <row r="72" spans="2:10" ht="20.149999999999999" customHeight="1" thickBot="1" x14ac:dyDescent="0.35">
      <c r="B72" s="122" t="s">
        <v>124</v>
      </c>
      <c r="C72" s="256"/>
      <c r="D72" s="257"/>
      <c r="E72" s="123"/>
      <c r="F72" s="166"/>
      <c r="G72" s="101"/>
      <c r="H72" s="121">
        <f t="shared" si="12"/>
        <v>0</v>
      </c>
      <c r="J72" s="103"/>
    </row>
    <row r="73" spans="2:10" ht="20.149999999999999" customHeight="1" thickBot="1" x14ac:dyDescent="0.35">
      <c r="B73" s="122" t="s">
        <v>78</v>
      </c>
      <c r="C73" s="256"/>
      <c r="D73" s="257"/>
      <c r="E73" s="123"/>
      <c r="F73" s="166"/>
      <c r="G73" s="101"/>
      <c r="H73" s="121">
        <f t="shared" si="12"/>
        <v>0</v>
      </c>
      <c r="J73" s="103"/>
    </row>
    <row r="74" spans="2:10" ht="20.149999999999999" customHeight="1" thickBot="1" x14ac:dyDescent="0.35">
      <c r="B74" s="124" t="s">
        <v>125</v>
      </c>
      <c r="C74" s="256"/>
      <c r="D74" s="257"/>
      <c r="E74" s="125"/>
      <c r="F74" s="126"/>
      <c r="G74" s="105"/>
      <c r="H74" s="121">
        <f t="shared" si="12"/>
        <v>0</v>
      </c>
      <c r="J74" s="103"/>
    </row>
    <row r="75" spans="2:10" ht="20.149999999999999" customHeight="1" thickBot="1" x14ac:dyDescent="0.35">
      <c r="B75" s="140" t="s">
        <v>126</v>
      </c>
      <c r="C75" s="260"/>
      <c r="D75" s="261"/>
      <c r="E75" s="141">
        <f t="shared" ref="E75:H75" si="13">SUM(E69:E74)</f>
        <v>0</v>
      </c>
      <c r="F75" s="141">
        <f t="shared" si="13"/>
        <v>0</v>
      </c>
      <c r="G75" s="142">
        <f t="shared" si="13"/>
        <v>0</v>
      </c>
      <c r="H75" s="129">
        <f t="shared" si="13"/>
        <v>0</v>
      </c>
      <c r="J75" s="103"/>
    </row>
    <row r="76" spans="2:10" ht="20.149999999999999" customHeight="1" thickBot="1" x14ac:dyDescent="0.35">
      <c r="B76" s="244" t="s">
        <v>127</v>
      </c>
      <c r="C76" s="247"/>
      <c r="D76" s="247"/>
      <c r="E76" s="245"/>
      <c r="F76" s="245"/>
      <c r="G76" s="245"/>
      <c r="H76" s="246"/>
      <c r="J76" s="103"/>
    </row>
    <row r="77" spans="2:10" ht="20.149999999999999" customHeight="1" thickBot="1" x14ac:dyDescent="0.35">
      <c r="B77" s="144"/>
      <c r="C77" s="256"/>
      <c r="D77" s="257"/>
      <c r="E77" s="118"/>
      <c r="F77" s="119"/>
      <c r="G77" s="120"/>
      <c r="H77" s="121">
        <f>SUM(E77:F77)</f>
        <v>0</v>
      </c>
      <c r="J77" s="103"/>
    </row>
    <row r="78" spans="2:10" ht="20.149999999999999" customHeight="1" thickBot="1" x14ac:dyDescent="0.35">
      <c r="B78" s="145"/>
      <c r="C78" s="256"/>
      <c r="D78" s="257"/>
      <c r="E78" s="123"/>
      <c r="F78" s="166"/>
      <c r="G78" s="101"/>
      <c r="H78" s="121">
        <f t="shared" ref="H78:H81" si="14">SUM(E78:F78)</f>
        <v>0</v>
      </c>
      <c r="J78" s="143" t="s">
        <v>128</v>
      </c>
    </row>
    <row r="79" spans="2:10" ht="20.149999999999999" customHeight="1" thickBot="1" x14ac:dyDescent="0.35">
      <c r="B79" s="145"/>
      <c r="C79" s="256"/>
      <c r="D79" s="257"/>
      <c r="E79" s="123"/>
      <c r="F79" s="166"/>
      <c r="G79" s="101"/>
      <c r="H79" s="121">
        <f t="shared" si="14"/>
        <v>0</v>
      </c>
      <c r="J79" s="103"/>
    </row>
    <row r="80" spans="2:10" ht="20.149999999999999" customHeight="1" thickBot="1" x14ac:dyDescent="0.35">
      <c r="B80" s="145"/>
      <c r="C80" s="256"/>
      <c r="D80" s="257"/>
      <c r="E80" s="123"/>
      <c r="F80" s="166"/>
      <c r="G80" s="101"/>
      <c r="H80" s="121">
        <f t="shared" si="14"/>
        <v>0</v>
      </c>
      <c r="J80" s="103"/>
    </row>
    <row r="81" spans="2:10" ht="20.149999999999999" customHeight="1" thickBot="1" x14ac:dyDescent="0.35">
      <c r="B81" s="146"/>
      <c r="C81" s="256"/>
      <c r="D81" s="257"/>
      <c r="E81" s="147"/>
      <c r="F81" s="167"/>
      <c r="G81" s="148"/>
      <c r="H81" s="121">
        <f t="shared" si="14"/>
        <v>0</v>
      </c>
      <c r="J81" s="103"/>
    </row>
    <row r="82" spans="2:10" ht="20.149999999999999" customHeight="1" thickBot="1" x14ac:dyDescent="0.35">
      <c r="B82" s="137" t="s">
        <v>129</v>
      </c>
      <c r="C82" s="260"/>
      <c r="D82" s="261"/>
      <c r="E82" s="149">
        <f t="shared" ref="E82:H82" si="15">SUM(E77:E81)</f>
        <v>0</v>
      </c>
      <c r="F82" s="149">
        <f t="shared" si="15"/>
        <v>0</v>
      </c>
      <c r="G82" s="150">
        <f t="shared" si="15"/>
        <v>0</v>
      </c>
      <c r="H82" s="129">
        <f t="shared" si="15"/>
        <v>0</v>
      </c>
      <c r="J82" s="103"/>
    </row>
    <row r="83" spans="2:10" ht="20.149999999999999" customHeight="1" thickBot="1" x14ac:dyDescent="0.35">
      <c r="B83" s="249" t="s">
        <v>130</v>
      </c>
      <c r="C83" s="250"/>
      <c r="D83" s="250"/>
      <c r="E83" s="250"/>
      <c r="F83" s="250"/>
      <c r="G83" s="250"/>
      <c r="H83" s="251"/>
      <c r="J83" s="103"/>
    </row>
    <row r="84" spans="2:10" ht="20.149999999999999" customHeight="1" thickBot="1" x14ac:dyDescent="0.35">
      <c r="B84" s="237" t="s">
        <v>131</v>
      </c>
      <c r="C84" s="238"/>
      <c r="D84" s="238"/>
      <c r="E84" s="239"/>
      <c r="F84" s="238"/>
      <c r="G84" s="240"/>
      <c r="H84" s="116"/>
      <c r="J84" s="103"/>
    </row>
    <row r="85" spans="2:10" ht="20.149999999999999" customHeight="1" thickBot="1" x14ac:dyDescent="0.35">
      <c r="B85" s="170"/>
      <c r="E85" s="168" t="s">
        <v>132</v>
      </c>
      <c r="F85" s="152" t="s">
        <v>133</v>
      </c>
      <c r="G85" s="153" t="s">
        <v>99</v>
      </c>
      <c r="H85" s="154" t="s">
        <v>138</v>
      </c>
      <c r="J85" s="103"/>
    </row>
    <row r="86" spans="2:10" ht="20.149999999999999" customHeight="1" thickBot="1" x14ac:dyDescent="0.35">
      <c r="B86" s="171"/>
      <c r="E86" s="169">
        <f>SUM(E37+E41+E49+E56+E62+E67+E75+E82+(SUMIF(D13:D27, "fixed", $G$13:$G$27)))</f>
        <v>0</v>
      </c>
      <c r="F86" s="156">
        <f>SUM(F37+F41+F49+F56+F62+F67+F75+F82+(SUMIF(D13:D27, "variable", $G$13:$G$27)))</f>
        <v>0</v>
      </c>
      <c r="G86" s="156">
        <f>SUM(G37+G41+G49+G56+G62+G67+G75+G82)</f>
        <v>0</v>
      </c>
      <c r="H86" s="157">
        <f>SUM(H84,H82,H75,H67,H62,H56,H49,H41,H37,G28)</f>
        <v>0</v>
      </c>
      <c r="J86" s="151"/>
    </row>
    <row r="87" spans="2:10" ht="35.15" customHeight="1" thickBot="1" x14ac:dyDescent="0.35">
      <c r="J87" s="155" t="s">
        <v>139</v>
      </c>
    </row>
    <row r="88" spans="2:10" ht="20.149999999999999" customHeight="1" x14ac:dyDescent="0.3">
      <c r="J88" s="97"/>
    </row>
  </sheetData>
  <mergeCells count="61">
    <mergeCell ref="C82:D82"/>
    <mergeCell ref="C64:D64"/>
    <mergeCell ref="C69:D69"/>
    <mergeCell ref="C77:D77"/>
    <mergeCell ref="C65:D65"/>
    <mergeCell ref="C66:D66"/>
    <mergeCell ref="C70:D70"/>
    <mergeCell ref="C71:D71"/>
    <mergeCell ref="C72:D72"/>
    <mergeCell ref="C73:D73"/>
    <mergeCell ref="C74:D74"/>
    <mergeCell ref="C78:D78"/>
    <mergeCell ref="C79:D79"/>
    <mergeCell ref="C80:D80"/>
    <mergeCell ref="C81:D81"/>
    <mergeCell ref="C55:D55"/>
    <mergeCell ref="C56:D56"/>
    <mergeCell ref="C58:D58"/>
    <mergeCell ref="C59:D59"/>
    <mergeCell ref="C60:D60"/>
    <mergeCell ref="C61:D61"/>
    <mergeCell ref="C62:D62"/>
    <mergeCell ref="C67:D67"/>
    <mergeCell ref="C75:D75"/>
    <mergeCell ref="C49:D49"/>
    <mergeCell ref="C51:D51"/>
    <mergeCell ref="C52:D52"/>
    <mergeCell ref="C53:D53"/>
    <mergeCell ref="C54:D54"/>
    <mergeCell ref="C44:D44"/>
    <mergeCell ref="C45:D45"/>
    <mergeCell ref="C46:D46"/>
    <mergeCell ref="C47:D47"/>
    <mergeCell ref="C48:D48"/>
    <mergeCell ref="C37:D37"/>
    <mergeCell ref="C39:D39"/>
    <mergeCell ref="C40:D40"/>
    <mergeCell ref="C41:D41"/>
    <mergeCell ref="C43:D43"/>
    <mergeCell ref="B84:G84"/>
    <mergeCell ref="B30:H30"/>
    <mergeCell ref="B32:H32"/>
    <mergeCell ref="B38:H38"/>
    <mergeCell ref="B42:H42"/>
    <mergeCell ref="B50:H50"/>
    <mergeCell ref="B57:H57"/>
    <mergeCell ref="B63:H63"/>
    <mergeCell ref="B68:H68"/>
    <mergeCell ref="B76:H76"/>
    <mergeCell ref="B83:H83"/>
    <mergeCell ref="C31:D31"/>
    <mergeCell ref="C33:D33"/>
    <mergeCell ref="C34:D34"/>
    <mergeCell ref="C35:D35"/>
    <mergeCell ref="C36:D36"/>
    <mergeCell ref="B10:G10"/>
    <mergeCell ref="B2:J2"/>
    <mergeCell ref="B4:C4"/>
    <mergeCell ref="D4:J4"/>
    <mergeCell ref="B6:J6"/>
    <mergeCell ref="B8:J8"/>
  </mergeCells>
  <conditionalFormatting sqref="B13:F27 J12:J27 J33:J77 J79:J86 H84 C33:C36 E33:G36 E39:G40 C44:C48 E43:G48 E51:G55 E58:G61 E69:G74 E64:G66 E77:G81 B51:B55 B77:B81">
    <cfRule type="containsBlanks" dxfId="17" priority="9">
      <formula>LEN(TRIM(B12))=0</formula>
    </cfRule>
  </conditionalFormatting>
  <conditionalFormatting sqref="C39">
    <cfRule type="containsBlanks" dxfId="16" priority="8">
      <formula>LEN(TRIM(C39))=0</formula>
    </cfRule>
  </conditionalFormatting>
  <conditionalFormatting sqref="C40">
    <cfRule type="containsBlanks" dxfId="15" priority="7">
      <formula>LEN(TRIM(C40))=0</formula>
    </cfRule>
  </conditionalFormatting>
  <conditionalFormatting sqref="C43">
    <cfRule type="containsBlanks" dxfId="14" priority="6">
      <formula>LEN(TRIM(C43))=0</formula>
    </cfRule>
  </conditionalFormatting>
  <conditionalFormatting sqref="C77:C81">
    <cfRule type="containsBlanks" dxfId="13" priority="1">
      <formula>LEN(TRIM(C77))=0</formula>
    </cfRule>
  </conditionalFormatting>
  <conditionalFormatting sqref="C51:C55">
    <cfRule type="containsBlanks" dxfId="12" priority="5">
      <formula>LEN(TRIM(C51))=0</formula>
    </cfRule>
  </conditionalFormatting>
  <conditionalFormatting sqref="C58:C61">
    <cfRule type="containsBlanks" dxfId="11" priority="4">
      <formula>LEN(TRIM(C58))=0</formula>
    </cfRule>
  </conditionalFormatting>
  <conditionalFormatting sqref="C64:C66">
    <cfRule type="containsBlanks" dxfId="10" priority="3">
      <formula>LEN(TRIM(C64))=0</formula>
    </cfRule>
  </conditionalFormatting>
  <conditionalFormatting sqref="C69:C74">
    <cfRule type="containsBlanks" dxfId="9" priority="2">
      <formula>LEN(TRIM(C69))=0</formula>
    </cfRule>
  </conditionalFormatting>
  <dataValidations count="2">
    <dataValidation type="list" allowBlank="1" showInputMessage="1" showErrorMessage="1" sqref="C12:C27 C33:D36 C39:D40 C43:D48 C51:D55 C58:D61 C64:D66 C69:D74 C77:D81" xr:uid="{9C20E291-48B3-4D20-9F57-19A8DF483B88}">
      <formula1>"Direct, Indirect"</formula1>
    </dataValidation>
    <dataValidation type="list" allowBlank="1" showInputMessage="1" showErrorMessage="1" sqref="D12:D27" xr:uid="{AC134BDC-F210-4272-9398-6DDC22BE930F}">
      <formula1>"Fixed,Variable"</formula1>
    </dataValidation>
  </dataValidations>
  <pageMargins left="0.7" right="0.7" top="0.75" bottom="0.75" header="0.3" footer="0.3"/>
  <pageSetup paperSize="9"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6E753-B650-4623-831F-5718EC399318}">
  <sheetPr>
    <tabColor rgb="FFFFFF99"/>
  </sheetPr>
  <dimension ref="B1:J88"/>
  <sheetViews>
    <sheetView zoomScale="70" zoomScaleNormal="70" workbookViewId="0">
      <selection activeCell="H86" sqref="H86"/>
    </sheetView>
  </sheetViews>
  <sheetFormatPr defaultColWidth="7.4609375" defaultRowHeight="14" x14ac:dyDescent="0.3"/>
  <cols>
    <col min="1" max="1" width="4.765625" style="85" customWidth="1"/>
    <col min="2" max="2" width="30.23046875" style="85" customWidth="1"/>
    <col min="3" max="4" width="13.07421875" style="86" customWidth="1"/>
    <col min="5" max="8" width="13.07421875" style="85" customWidth="1"/>
    <col min="9" max="9" width="1.3046875" style="85" customWidth="1"/>
    <col min="10" max="10" width="67.23046875" style="85" customWidth="1"/>
    <col min="11" max="11" width="11.765625" style="85" customWidth="1"/>
    <col min="12" max="16384" width="7.4609375" style="85"/>
  </cols>
  <sheetData>
    <row r="1" spans="2:10" ht="5.15" customHeight="1" thickBot="1" x14ac:dyDescent="0.35"/>
    <row r="2" spans="2:10" ht="45" customHeight="1" thickBot="1" x14ac:dyDescent="0.35">
      <c r="B2" s="223" t="str">
        <f>Declaration!B2</f>
        <v>Data and Digital Pricing Schedule</v>
      </c>
      <c r="C2" s="224"/>
      <c r="D2" s="224"/>
      <c r="E2" s="224"/>
      <c r="F2" s="224"/>
      <c r="G2" s="224"/>
      <c r="H2" s="224"/>
      <c r="I2" s="224"/>
      <c r="J2" s="225"/>
    </row>
    <row r="3" spans="2:10" ht="5.15" customHeight="1" thickBot="1" x14ac:dyDescent="0.35"/>
    <row r="4" spans="2:10" ht="18.5" thickBot="1" x14ac:dyDescent="0.35">
      <c r="B4" s="226" t="s">
        <v>88</v>
      </c>
      <c r="C4" s="227"/>
      <c r="D4" s="228">
        <f>Declaration!E4</f>
        <v>0</v>
      </c>
      <c r="E4" s="229"/>
      <c r="F4" s="229"/>
      <c r="G4" s="229"/>
      <c r="H4" s="229"/>
      <c r="I4" s="229"/>
      <c r="J4" s="230"/>
    </row>
    <row r="5" spans="2:10" ht="5.15" customHeight="1" thickBot="1" x14ac:dyDescent="0.35"/>
    <row r="6" spans="2:10" ht="29.25" customHeight="1" thickBot="1" x14ac:dyDescent="0.35">
      <c r="B6" s="231" t="s">
        <v>148</v>
      </c>
      <c r="C6" s="232"/>
      <c r="D6" s="232"/>
      <c r="E6" s="232"/>
      <c r="F6" s="232"/>
      <c r="G6" s="232"/>
      <c r="H6" s="232"/>
      <c r="I6" s="232"/>
      <c r="J6" s="233"/>
    </row>
    <row r="7" spans="2:10" ht="5.15" customHeight="1" thickBot="1" x14ac:dyDescent="0.35"/>
    <row r="8" spans="2:10" ht="157.9" customHeight="1" thickBot="1" x14ac:dyDescent="0.35">
      <c r="B8" s="234" t="s">
        <v>150</v>
      </c>
      <c r="C8" s="235"/>
      <c r="D8" s="235"/>
      <c r="E8" s="235"/>
      <c r="F8" s="235"/>
      <c r="G8" s="235"/>
      <c r="H8" s="235"/>
      <c r="I8" s="235"/>
      <c r="J8" s="236"/>
    </row>
    <row r="9" spans="2:10" ht="5.15" customHeight="1" thickBot="1" x14ac:dyDescent="0.35"/>
    <row r="10" spans="2:10" ht="20.149999999999999" customHeight="1" thickBot="1" x14ac:dyDescent="0.35">
      <c r="B10" s="220" t="s">
        <v>22</v>
      </c>
      <c r="C10" s="221"/>
      <c r="D10" s="221"/>
      <c r="E10" s="221"/>
      <c r="F10" s="221"/>
      <c r="G10" s="222"/>
    </row>
    <row r="11" spans="2:10" ht="35.15" customHeight="1" thickBot="1" x14ac:dyDescent="0.35">
      <c r="B11" s="87" t="s">
        <v>89</v>
      </c>
      <c r="C11" s="88" t="s">
        <v>90</v>
      </c>
      <c r="D11" s="89" t="s">
        <v>91</v>
      </c>
      <c r="E11" s="89" t="s">
        <v>92</v>
      </c>
      <c r="F11" s="89" t="s">
        <v>93</v>
      </c>
      <c r="G11" s="90" t="s">
        <v>94</v>
      </c>
      <c r="J11" s="91" t="s">
        <v>95</v>
      </c>
    </row>
    <row r="12" spans="2:10" s="97" customFormat="1" ht="20.149999999999999" customHeight="1" x14ac:dyDescent="0.35">
      <c r="B12" s="92" t="s">
        <v>96</v>
      </c>
      <c r="C12" s="93" t="s">
        <v>12</v>
      </c>
      <c r="D12" s="94" t="s">
        <v>16</v>
      </c>
      <c r="E12" s="94">
        <v>0.5</v>
      </c>
      <c r="F12" s="95">
        <v>35000</v>
      </c>
      <c r="G12" s="96">
        <f>SUM(F12*E12)</f>
        <v>17500</v>
      </c>
      <c r="J12" s="98"/>
    </row>
    <row r="13" spans="2:10" s="97" customFormat="1" ht="20.149999999999999" customHeight="1" x14ac:dyDescent="0.35">
      <c r="B13" s="99"/>
      <c r="C13" s="100"/>
      <c r="D13" s="165"/>
      <c r="E13" s="165"/>
      <c r="F13" s="101"/>
      <c r="G13" s="102">
        <f>SUM(F13*E13)</f>
        <v>0</v>
      </c>
      <c r="J13" s="103"/>
    </row>
    <row r="14" spans="2:10" s="97" customFormat="1" ht="20.149999999999999" customHeight="1" x14ac:dyDescent="0.35">
      <c r="B14" s="104"/>
      <c r="C14" s="100"/>
      <c r="D14" s="165"/>
      <c r="E14" s="165"/>
      <c r="F14" s="101"/>
      <c r="G14" s="102">
        <f t="shared" ref="G14:G27" si="0">SUM(F14*E14)</f>
        <v>0</v>
      </c>
      <c r="J14" s="103"/>
    </row>
    <row r="15" spans="2:10" s="97" customFormat="1" ht="20.149999999999999" customHeight="1" x14ac:dyDescent="0.35">
      <c r="B15" s="104"/>
      <c r="C15" s="100"/>
      <c r="D15" s="165"/>
      <c r="E15" s="165"/>
      <c r="F15" s="101"/>
      <c r="G15" s="102">
        <f t="shared" si="0"/>
        <v>0</v>
      </c>
      <c r="J15" s="103"/>
    </row>
    <row r="16" spans="2:10" s="97" customFormat="1" ht="20.149999999999999" customHeight="1" x14ac:dyDescent="0.35">
      <c r="B16" s="104"/>
      <c r="C16" s="100"/>
      <c r="D16" s="165"/>
      <c r="E16" s="165"/>
      <c r="F16" s="101"/>
      <c r="G16" s="102">
        <f t="shared" si="0"/>
        <v>0</v>
      </c>
      <c r="J16" s="103"/>
    </row>
    <row r="17" spans="2:10" s="97" customFormat="1" ht="20.149999999999999" customHeight="1" x14ac:dyDescent="0.35">
      <c r="B17" s="104"/>
      <c r="C17" s="100"/>
      <c r="D17" s="165"/>
      <c r="E17" s="165"/>
      <c r="F17" s="101"/>
      <c r="G17" s="102">
        <f t="shared" si="0"/>
        <v>0</v>
      </c>
      <c r="J17" s="103"/>
    </row>
    <row r="18" spans="2:10" s="97" customFormat="1" ht="20.149999999999999" customHeight="1" x14ac:dyDescent="0.35">
      <c r="B18" s="104"/>
      <c r="C18" s="100"/>
      <c r="D18" s="165"/>
      <c r="E18" s="165"/>
      <c r="F18" s="101"/>
      <c r="G18" s="102">
        <f t="shared" si="0"/>
        <v>0</v>
      </c>
      <c r="J18" s="103"/>
    </row>
    <row r="19" spans="2:10" s="97" customFormat="1" ht="20.149999999999999" customHeight="1" x14ac:dyDescent="0.35">
      <c r="B19" s="104"/>
      <c r="C19" s="100"/>
      <c r="D19" s="165"/>
      <c r="E19" s="165"/>
      <c r="F19" s="101"/>
      <c r="G19" s="102">
        <f t="shared" si="0"/>
        <v>0</v>
      </c>
      <c r="J19" s="103"/>
    </row>
    <row r="20" spans="2:10" s="97" customFormat="1" ht="20.149999999999999" customHeight="1" x14ac:dyDescent="0.35">
      <c r="B20" s="104"/>
      <c r="C20" s="100"/>
      <c r="D20" s="165"/>
      <c r="E20" s="165"/>
      <c r="F20" s="101"/>
      <c r="G20" s="102">
        <f t="shared" si="0"/>
        <v>0</v>
      </c>
      <c r="J20" s="103"/>
    </row>
    <row r="21" spans="2:10" s="97" customFormat="1" ht="20.149999999999999" customHeight="1" x14ac:dyDescent="0.35">
      <c r="B21" s="104"/>
      <c r="C21" s="100"/>
      <c r="D21" s="165"/>
      <c r="E21" s="165"/>
      <c r="F21" s="101"/>
      <c r="G21" s="102">
        <f t="shared" si="0"/>
        <v>0</v>
      </c>
      <c r="J21" s="103"/>
    </row>
    <row r="22" spans="2:10" s="97" customFormat="1" ht="20.149999999999999" customHeight="1" x14ac:dyDescent="0.35">
      <c r="B22" s="104"/>
      <c r="C22" s="100"/>
      <c r="D22" s="165"/>
      <c r="E22" s="165"/>
      <c r="F22" s="101"/>
      <c r="G22" s="102">
        <f t="shared" si="0"/>
        <v>0</v>
      </c>
      <c r="J22" s="103"/>
    </row>
    <row r="23" spans="2:10" s="97" customFormat="1" ht="20.149999999999999" customHeight="1" x14ac:dyDescent="0.35">
      <c r="B23" s="104"/>
      <c r="C23" s="100"/>
      <c r="D23" s="165"/>
      <c r="E23" s="165"/>
      <c r="F23" s="101"/>
      <c r="G23" s="102">
        <f t="shared" si="0"/>
        <v>0</v>
      </c>
      <c r="J23" s="103"/>
    </row>
    <row r="24" spans="2:10" s="97" customFormat="1" ht="20.149999999999999" customHeight="1" x14ac:dyDescent="0.35">
      <c r="B24" s="104"/>
      <c r="C24" s="100"/>
      <c r="D24" s="165"/>
      <c r="E24" s="165"/>
      <c r="F24" s="101"/>
      <c r="G24" s="102">
        <f t="shared" si="0"/>
        <v>0</v>
      </c>
      <c r="J24" s="103"/>
    </row>
    <row r="25" spans="2:10" s="97" customFormat="1" ht="20.149999999999999" customHeight="1" x14ac:dyDescent="0.35">
      <c r="B25" s="104"/>
      <c r="C25" s="100"/>
      <c r="D25" s="165"/>
      <c r="E25" s="165"/>
      <c r="F25" s="101"/>
      <c r="G25" s="102">
        <f t="shared" si="0"/>
        <v>0</v>
      </c>
      <c r="J25" s="103"/>
    </row>
    <row r="26" spans="2:10" s="97" customFormat="1" ht="20.149999999999999" customHeight="1" x14ac:dyDescent="0.35">
      <c r="B26" s="104"/>
      <c r="C26" s="100"/>
      <c r="D26" s="165"/>
      <c r="E26" s="165"/>
      <c r="F26" s="101"/>
      <c r="G26" s="102">
        <f t="shared" si="0"/>
        <v>0</v>
      </c>
      <c r="J26" s="103"/>
    </row>
    <row r="27" spans="2:10" s="97" customFormat="1" ht="20.149999999999999" customHeight="1" x14ac:dyDescent="0.35">
      <c r="B27" s="104"/>
      <c r="C27" s="100"/>
      <c r="D27" s="165"/>
      <c r="E27" s="165"/>
      <c r="F27" s="101"/>
      <c r="G27" s="102">
        <f t="shared" si="0"/>
        <v>0</v>
      </c>
      <c r="J27" s="103"/>
    </row>
    <row r="28" spans="2:10" s="97" customFormat="1" ht="20.149999999999999" customHeight="1" thickBot="1" x14ac:dyDescent="0.4">
      <c r="B28" s="106"/>
      <c r="C28" s="107"/>
      <c r="D28" s="107"/>
      <c r="F28" s="108" t="s">
        <v>97</v>
      </c>
      <c r="G28" s="109">
        <f>SUM(G13:G27)</f>
        <v>0</v>
      </c>
    </row>
    <row r="29" spans="2:10" ht="5.15" customHeight="1" thickBot="1" x14ac:dyDescent="0.35">
      <c r="B29" s="110"/>
      <c r="G29" s="111"/>
    </row>
    <row r="30" spans="2:10" ht="20.149999999999999" customHeight="1" thickBot="1" x14ac:dyDescent="0.4">
      <c r="B30" s="241" t="s">
        <v>98</v>
      </c>
      <c r="C30" s="242"/>
      <c r="D30" s="242"/>
      <c r="E30" s="242"/>
      <c r="F30" s="242"/>
      <c r="G30" s="242"/>
      <c r="H30" s="243"/>
    </row>
    <row r="31" spans="2:10" ht="35.15" customHeight="1" thickBot="1" x14ac:dyDescent="0.4">
      <c r="B31" s="112"/>
      <c r="C31" s="252" t="s">
        <v>143</v>
      </c>
      <c r="D31" s="253"/>
      <c r="E31" s="90" t="s">
        <v>16</v>
      </c>
      <c r="F31" s="90" t="s">
        <v>18</v>
      </c>
      <c r="G31" s="90" t="s">
        <v>99</v>
      </c>
      <c r="H31" s="90" t="s">
        <v>100</v>
      </c>
    </row>
    <row r="32" spans="2:10" ht="20.149999999999999" customHeight="1" thickBot="1" x14ac:dyDescent="0.35">
      <c r="B32" s="244" t="s">
        <v>101</v>
      </c>
      <c r="C32" s="245"/>
      <c r="D32" s="245"/>
      <c r="E32" s="245"/>
      <c r="F32" s="245"/>
      <c r="G32" s="245"/>
      <c r="H32" s="246"/>
      <c r="J32" s="113" t="s">
        <v>95</v>
      </c>
    </row>
    <row r="33" spans="2:10" ht="20.149999999999999" customHeight="1" thickBot="1" x14ac:dyDescent="0.35">
      <c r="B33" s="117" t="s">
        <v>102</v>
      </c>
      <c r="C33" s="254"/>
      <c r="D33" s="255"/>
      <c r="E33" s="118"/>
      <c r="F33" s="119"/>
      <c r="G33" s="120"/>
      <c r="H33" s="121">
        <f>SUM(E33:F33)</f>
        <v>0</v>
      </c>
      <c r="J33" s="103"/>
    </row>
    <row r="34" spans="2:10" ht="20.149999999999999" customHeight="1" thickBot="1" x14ac:dyDescent="0.35">
      <c r="B34" s="122" t="s">
        <v>25</v>
      </c>
      <c r="C34" s="256"/>
      <c r="D34" s="257"/>
      <c r="E34" s="123"/>
      <c r="F34" s="166"/>
      <c r="G34" s="101"/>
      <c r="H34" s="121">
        <f t="shared" ref="H34:H36" si="1">SUM(E34:F34)</f>
        <v>0</v>
      </c>
      <c r="J34" s="103"/>
    </row>
    <row r="35" spans="2:10" ht="20.149999999999999" customHeight="1" thickBot="1" x14ac:dyDescent="0.35">
      <c r="B35" s="122" t="s">
        <v>103</v>
      </c>
      <c r="C35" s="256"/>
      <c r="D35" s="257"/>
      <c r="E35" s="123"/>
      <c r="F35" s="166"/>
      <c r="G35" s="101"/>
      <c r="H35" s="121">
        <f t="shared" si="1"/>
        <v>0</v>
      </c>
      <c r="J35" s="103"/>
    </row>
    <row r="36" spans="2:10" ht="20.149999999999999" customHeight="1" thickBot="1" x14ac:dyDescent="0.35">
      <c r="B36" s="124" t="s">
        <v>104</v>
      </c>
      <c r="C36" s="258"/>
      <c r="D36" s="259"/>
      <c r="E36" s="125"/>
      <c r="F36" s="126"/>
      <c r="G36" s="105"/>
      <c r="H36" s="121">
        <f t="shared" si="1"/>
        <v>0</v>
      </c>
      <c r="J36" s="103"/>
    </row>
    <row r="37" spans="2:10" ht="20.149999999999999" customHeight="1" thickBot="1" x14ac:dyDescent="0.35">
      <c r="B37" s="114" t="s">
        <v>105</v>
      </c>
      <c r="C37" s="260"/>
      <c r="D37" s="261"/>
      <c r="E37" s="115">
        <f t="shared" ref="E37:H37" si="2">SUM(E33:E36)</f>
        <v>0</v>
      </c>
      <c r="F37" s="115">
        <f t="shared" si="2"/>
        <v>0</v>
      </c>
      <c r="G37" s="115">
        <f t="shared" si="2"/>
        <v>0</v>
      </c>
      <c r="H37" s="127">
        <f t="shared" si="2"/>
        <v>0</v>
      </c>
      <c r="J37" s="103"/>
    </row>
    <row r="38" spans="2:10" ht="20.149999999999999" customHeight="1" thickBot="1" x14ac:dyDescent="0.35">
      <c r="B38" s="244" t="s">
        <v>106</v>
      </c>
      <c r="C38" s="245"/>
      <c r="D38" s="245"/>
      <c r="E38" s="245"/>
      <c r="F38" s="245"/>
      <c r="G38" s="245"/>
      <c r="H38" s="246"/>
      <c r="J38" s="103"/>
    </row>
    <row r="39" spans="2:10" ht="20.149999999999999" customHeight="1" thickBot="1" x14ac:dyDescent="0.35">
      <c r="B39" s="117" t="s">
        <v>32</v>
      </c>
      <c r="C39" s="254"/>
      <c r="D39" s="255"/>
      <c r="E39" s="118"/>
      <c r="F39" s="119"/>
      <c r="G39" s="120"/>
      <c r="H39" s="121">
        <f>SUM(E39:F39)</f>
        <v>0</v>
      </c>
      <c r="J39" s="103"/>
    </row>
    <row r="40" spans="2:10" ht="20.149999999999999" customHeight="1" thickBot="1" x14ac:dyDescent="0.35">
      <c r="B40" s="124" t="s">
        <v>34</v>
      </c>
      <c r="C40" s="254"/>
      <c r="D40" s="255"/>
      <c r="E40" s="125"/>
      <c r="F40" s="126"/>
      <c r="G40" s="105"/>
      <c r="H40" s="121">
        <f>SUM(E40:F40)</f>
        <v>0</v>
      </c>
      <c r="J40" s="103"/>
    </row>
    <row r="41" spans="2:10" ht="20.149999999999999" customHeight="1" thickBot="1" x14ac:dyDescent="0.35">
      <c r="B41" s="114" t="s">
        <v>107</v>
      </c>
      <c r="C41" s="260"/>
      <c r="D41" s="261"/>
      <c r="E41" s="115">
        <f t="shared" ref="E41:H41" si="3">SUM(E39:E40)</f>
        <v>0</v>
      </c>
      <c r="F41" s="115">
        <f t="shared" si="3"/>
        <v>0</v>
      </c>
      <c r="G41" s="128">
        <f t="shared" si="3"/>
        <v>0</v>
      </c>
      <c r="H41" s="129">
        <f t="shared" si="3"/>
        <v>0</v>
      </c>
      <c r="J41" s="103"/>
    </row>
    <row r="42" spans="2:10" ht="20.149999999999999" customHeight="1" thickBot="1" x14ac:dyDescent="0.35">
      <c r="B42" s="244" t="s">
        <v>108</v>
      </c>
      <c r="C42" s="245"/>
      <c r="D42" s="245"/>
      <c r="E42" s="245"/>
      <c r="F42" s="245"/>
      <c r="G42" s="245"/>
      <c r="H42" s="246"/>
      <c r="J42" s="103"/>
    </row>
    <row r="43" spans="2:10" ht="20.149999999999999" customHeight="1" thickBot="1" x14ac:dyDescent="0.35">
      <c r="B43" s="117" t="s">
        <v>37</v>
      </c>
      <c r="C43" s="254"/>
      <c r="D43" s="255"/>
      <c r="E43" s="118"/>
      <c r="F43" s="119"/>
      <c r="G43" s="120"/>
      <c r="H43" s="121">
        <f>SUM(E43:F43)</f>
        <v>0</v>
      </c>
      <c r="J43" s="103"/>
    </row>
    <row r="44" spans="2:10" ht="20.149999999999999" customHeight="1" thickBot="1" x14ac:dyDescent="0.35">
      <c r="B44" s="122" t="s">
        <v>39</v>
      </c>
      <c r="C44" s="256"/>
      <c r="D44" s="257"/>
      <c r="E44" s="123"/>
      <c r="F44" s="166"/>
      <c r="G44" s="101"/>
      <c r="H44" s="121">
        <f t="shared" ref="H44:H48" si="4">SUM(E44:F44)</f>
        <v>0</v>
      </c>
      <c r="J44" s="103"/>
    </row>
    <row r="45" spans="2:10" ht="20.149999999999999" customHeight="1" thickBot="1" x14ac:dyDescent="0.35">
      <c r="B45" s="122" t="s">
        <v>41</v>
      </c>
      <c r="C45" s="256"/>
      <c r="D45" s="257"/>
      <c r="E45" s="123"/>
      <c r="F45" s="166"/>
      <c r="G45" s="101"/>
      <c r="H45" s="121">
        <f t="shared" si="4"/>
        <v>0</v>
      </c>
      <c r="J45" s="103"/>
    </row>
    <row r="46" spans="2:10" ht="20.149999999999999" customHeight="1" thickBot="1" x14ac:dyDescent="0.35">
      <c r="B46" s="122" t="s">
        <v>109</v>
      </c>
      <c r="C46" s="256"/>
      <c r="D46" s="257"/>
      <c r="E46" s="123"/>
      <c r="F46" s="166"/>
      <c r="G46" s="101"/>
      <c r="H46" s="121">
        <f t="shared" si="4"/>
        <v>0</v>
      </c>
      <c r="J46" s="103"/>
    </row>
    <row r="47" spans="2:10" ht="20.149999999999999" customHeight="1" thickBot="1" x14ac:dyDescent="0.35">
      <c r="B47" s="122" t="s">
        <v>110</v>
      </c>
      <c r="C47" s="256"/>
      <c r="D47" s="257"/>
      <c r="E47" s="123"/>
      <c r="F47" s="166"/>
      <c r="G47" s="101"/>
      <c r="H47" s="121">
        <f t="shared" si="4"/>
        <v>0</v>
      </c>
      <c r="J47" s="103"/>
    </row>
    <row r="48" spans="2:10" ht="20.149999999999999" customHeight="1" thickBot="1" x14ac:dyDescent="0.35">
      <c r="B48" s="124" t="s">
        <v>47</v>
      </c>
      <c r="C48" s="258"/>
      <c r="D48" s="259"/>
      <c r="E48" s="125"/>
      <c r="F48" s="126"/>
      <c r="G48" s="105"/>
      <c r="H48" s="121">
        <f t="shared" si="4"/>
        <v>0</v>
      </c>
      <c r="J48" s="103"/>
    </row>
    <row r="49" spans="2:10" ht="20.149999999999999" customHeight="1" thickBot="1" x14ac:dyDescent="0.35">
      <c r="B49" s="114" t="s">
        <v>111</v>
      </c>
      <c r="C49" s="260"/>
      <c r="D49" s="261"/>
      <c r="E49" s="115">
        <f t="shared" ref="E49:H49" si="5">SUM(E43:E48)</f>
        <v>0</v>
      </c>
      <c r="F49" s="115">
        <f t="shared" si="5"/>
        <v>0</v>
      </c>
      <c r="G49" s="128">
        <f t="shared" si="5"/>
        <v>0</v>
      </c>
      <c r="H49" s="129">
        <f t="shared" si="5"/>
        <v>0</v>
      </c>
      <c r="J49" s="103"/>
    </row>
    <row r="50" spans="2:10" ht="20.149999999999999" customHeight="1" thickBot="1" x14ac:dyDescent="0.35">
      <c r="B50" s="244" t="s">
        <v>153</v>
      </c>
      <c r="C50" s="247"/>
      <c r="D50" s="247"/>
      <c r="E50" s="245"/>
      <c r="F50" s="245"/>
      <c r="G50" s="245"/>
      <c r="H50" s="246"/>
      <c r="J50" s="103"/>
    </row>
    <row r="51" spans="2:10" ht="20.149999999999999" customHeight="1" thickBot="1" x14ac:dyDescent="0.35">
      <c r="B51" s="130"/>
      <c r="C51" s="256"/>
      <c r="D51" s="257"/>
      <c r="E51" s="118"/>
      <c r="F51" s="119"/>
      <c r="G51" s="120"/>
      <c r="H51" s="121">
        <f>SUM(E51:F51)</f>
        <v>0</v>
      </c>
      <c r="J51" s="103"/>
    </row>
    <row r="52" spans="2:10" ht="20.149999999999999" customHeight="1" thickBot="1" x14ac:dyDescent="0.35">
      <c r="B52" s="131"/>
      <c r="C52" s="256"/>
      <c r="D52" s="257"/>
      <c r="E52" s="132"/>
      <c r="F52" s="133"/>
      <c r="G52" s="134"/>
      <c r="H52" s="121">
        <f t="shared" ref="H52:H55" si="6">SUM(E52:F52)</f>
        <v>0</v>
      </c>
      <c r="J52" s="103"/>
    </row>
    <row r="53" spans="2:10" ht="20.149999999999999" customHeight="1" thickBot="1" x14ac:dyDescent="0.35">
      <c r="B53" s="131"/>
      <c r="C53" s="256"/>
      <c r="D53" s="257"/>
      <c r="E53" s="132"/>
      <c r="F53" s="133"/>
      <c r="G53" s="134"/>
      <c r="H53" s="121">
        <f t="shared" si="6"/>
        <v>0</v>
      </c>
      <c r="J53" s="103"/>
    </row>
    <row r="54" spans="2:10" ht="20.149999999999999" customHeight="1" thickBot="1" x14ac:dyDescent="0.35">
      <c r="B54" s="135"/>
      <c r="C54" s="256"/>
      <c r="D54" s="257"/>
      <c r="E54" s="123"/>
      <c r="F54" s="166"/>
      <c r="G54" s="101"/>
      <c r="H54" s="121">
        <f t="shared" si="6"/>
        <v>0</v>
      </c>
      <c r="J54" s="103"/>
    </row>
    <row r="55" spans="2:10" ht="20.149999999999999" customHeight="1" thickBot="1" x14ac:dyDescent="0.35">
      <c r="B55" s="136"/>
      <c r="C55" s="256"/>
      <c r="D55" s="257"/>
      <c r="E55" s="125"/>
      <c r="F55" s="126"/>
      <c r="G55" s="105"/>
      <c r="H55" s="121">
        <f t="shared" si="6"/>
        <v>0</v>
      </c>
      <c r="J55" s="103"/>
    </row>
    <row r="56" spans="2:10" ht="20.149999999999999" customHeight="1" thickBot="1" x14ac:dyDescent="0.35">
      <c r="B56" s="114" t="s">
        <v>112</v>
      </c>
      <c r="C56" s="260"/>
      <c r="D56" s="261"/>
      <c r="E56" s="115">
        <f t="shared" ref="E56:H56" si="7">SUM(E51:E55)</f>
        <v>0</v>
      </c>
      <c r="F56" s="115">
        <f t="shared" si="7"/>
        <v>0</v>
      </c>
      <c r="G56" s="128">
        <f t="shared" si="7"/>
        <v>0</v>
      </c>
      <c r="H56" s="129">
        <f t="shared" si="7"/>
        <v>0</v>
      </c>
      <c r="J56" s="103"/>
    </row>
    <row r="57" spans="2:10" ht="20.149999999999999" customHeight="1" thickBot="1" x14ac:dyDescent="0.35">
      <c r="B57" s="244" t="s">
        <v>113</v>
      </c>
      <c r="C57" s="247"/>
      <c r="D57" s="247"/>
      <c r="E57" s="245"/>
      <c r="F57" s="245"/>
      <c r="G57" s="245"/>
      <c r="H57" s="246"/>
      <c r="J57" s="103"/>
    </row>
    <row r="58" spans="2:10" ht="20.149999999999999" customHeight="1" thickBot="1" x14ac:dyDescent="0.35">
      <c r="B58" s="117" t="s">
        <v>52</v>
      </c>
      <c r="C58" s="256"/>
      <c r="D58" s="257"/>
      <c r="E58" s="118"/>
      <c r="F58" s="119"/>
      <c r="G58" s="120"/>
      <c r="H58" s="121">
        <f>SUM(E58:F58)</f>
        <v>0</v>
      </c>
      <c r="J58" s="103"/>
    </row>
    <row r="59" spans="2:10" ht="20.149999999999999" customHeight="1" thickBot="1" x14ac:dyDescent="0.35">
      <c r="B59" s="122" t="s">
        <v>58</v>
      </c>
      <c r="C59" s="256"/>
      <c r="D59" s="257"/>
      <c r="E59" s="123"/>
      <c r="F59" s="166"/>
      <c r="G59" s="101"/>
      <c r="H59" s="121">
        <f t="shared" ref="H59:H61" si="8">SUM(E59:F59)</f>
        <v>0</v>
      </c>
      <c r="J59" s="103"/>
    </row>
    <row r="60" spans="2:10" ht="20.149999999999999" customHeight="1" thickBot="1" x14ac:dyDescent="0.35">
      <c r="B60" s="122" t="s">
        <v>56</v>
      </c>
      <c r="C60" s="256"/>
      <c r="D60" s="257"/>
      <c r="E60" s="123"/>
      <c r="F60" s="166"/>
      <c r="G60" s="101"/>
      <c r="H60" s="121">
        <f t="shared" si="8"/>
        <v>0</v>
      </c>
      <c r="J60" s="103"/>
    </row>
    <row r="61" spans="2:10" ht="20.149999999999999" customHeight="1" thickBot="1" x14ac:dyDescent="0.35">
      <c r="B61" s="124" t="s">
        <v>114</v>
      </c>
      <c r="C61" s="256"/>
      <c r="D61" s="257"/>
      <c r="E61" s="125"/>
      <c r="F61" s="126"/>
      <c r="G61" s="105"/>
      <c r="H61" s="121">
        <f t="shared" si="8"/>
        <v>0</v>
      </c>
      <c r="J61" s="103"/>
    </row>
    <row r="62" spans="2:10" ht="20.149999999999999" customHeight="1" thickBot="1" x14ac:dyDescent="0.35">
      <c r="B62" s="137" t="s">
        <v>115</v>
      </c>
      <c r="C62" s="260"/>
      <c r="D62" s="261"/>
      <c r="E62" s="138">
        <f t="shared" ref="E62:H62" si="9">SUM(E58:E61)</f>
        <v>0</v>
      </c>
      <c r="F62" s="138">
        <f t="shared" si="9"/>
        <v>0</v>
      </c>
      <c r="G62" s="139">
        <f t="shared" si="9"/>
        <v>0</v>
      </c>
      <c r="H62" s="129">
        <f t="shared" si="9"/>
        <v>0</v>
      </c>
      <c r="J62" s="103"/>
    </row>
    <row r="63" spans="2:10" ht="20.149999999999999" customHeight="1" thickBot="1" x14ac:dyDescent="0.35">
      <c r="B63" s="244" t="s">
        <v>116</v>
      </c>
      <c r="C63" s="247"/>
      <c r="D63" s="247"/>
      <c r="E63" s="245"/>
      <c r="F63" s="245"/>
      <c r="G63" s="245"/>
      <c r="H63" s="246"/>
      <c r="J63" s="103"/>
    </row>
    <row r="64" spans="2:10" ht="20.149999999999999" customHeight="1" thickBot="1" x14ac:dyDescent="0.35">
      <c r="B64" s="117" t="s">
        <v>117</v>
      </c>
      <c r="C64" s="256"/>
      <c r="D64" s="257"/>
      <c r="E64" s="118"/>
      <c r="F64" s="119"/>
      <c r="G64" s="120"/>
      <c r="H64" s="121">
        <f>SUM(E64:F64)</f>
        <v>0</v>
      </c>
      <c r="J64" s="103"/>
    </row>
    <row r="65" spans="2:10" ht="20.149999999999999" customHeight="1" thickBot="1" x14ac:dyDescent="0.35">
      <c r="B65" s="122" t="s">
        <v>118</v>
      </c>
      <c r="C65" s="256"/>
      <c r="D65" s="257"/>
      <c r="E65" s="123"/>
      <c r="F65" s="166"/>
      <c r="G65" s="101"/>
      <c r="H65" s="121">
        <f t="shared" ref="H65:H66" si="10">SUM(E65:F65)</f>
        <v>0</v>
      </c>
      <c r="J65" s="103"/>
    </row>
    <row r="66" spans="2:10" ht="20.149999999999999" customHeight="1" thickBot="1" x14ac:dyDescent="0.35">
      <c r="B66" s="124" t="s">
        <v>119</v>
      </c>
      <c r="C66" s="256"/>
      <c r="D66" s="257"/>
      <c r="E66" s="125"/>
      <c r="F66" s="126"/>
      <c r="G66" s="105"/>
      <c r="H66" s="121">
        <f t="shared" si="10"/>
        <v>0</v>
      </c>
      <c r="J66" s="103"/>
    </row>
    <row r="67" spans="2:10" ht="20.149999999999999" customHeight="1" thickBot="1" x14ac:dyDescent="0.35">
      <c r="B67" s="137" t="s">
        <v>120</v>
      </c>
      <c r="C67" s="260"/>
      <c r="D67" s="261"/>
      <c r="E67" s="138">
        <f t="shared" ref="E67:G67" si="11">SUM(E64:E66)</f>
        <v>0</v>
      </c>
      <c r="F67" s="138">
        <f t="shared" si="11"/>
        <v>0</v>
      </c>
      <c r="G67" s="139">
        <f t="shared" si="11"/>
        <v>0</v>
      </c>
      <c r="H67" s="129">
        <f>SUM(H64:H66)</f>
        <v>0</v>
      </c>
      <c r="J67" s="103"/>
    </row>
    <row r="68" spans="2:10" ht="20.149999999999999" customHeight="1" thickBot="1" x14ac:dyDescent="0.35">
      <c r="B68" s="244" t="s">
        <v>121</v>
      </c>
      <c r="C68" s="247"/>
      <c r="D68" s="247"/>
      <c r="E68" s="245"/>
      <c r="F68" s="245"/>
      <c r="G68" s="245"/>
      <c r="H68" s="248"/>
      <c r="J68" s="103"/>
    </row>
    <row r="69" spans="2:10" ht="20.149999999999999" customHeight="1" thickBot="1" x14ac:dyDescent="0.35">
      <c r="B69" s="117" t="s">
        <v>122</v>
      </c>
      <c r="C69" s="256"/>
      <c r="D69" s="257"/>
      <c r="E69" s="118"/>
      <c r="F69" s="119"/>
      <c r="G69" s="120"/>
      <c r="H69" s="121">
        <f>SUM(E69:F69)</f>
        <v>0</v>
      </c>
      <c r="J69" s="103"/>
    </row>
    <row r="70" spans="2:10" ht="20.149999999999999" customHeight="1" thickBot="1" x14ac:dyDescent="0.35">
      <c r="B70" s="122" t="s">
        <v>123</v>
      </c>
      <c r="C70" s="256"/>
      <c r="D70" s="257"/>
      <c r="E70" s="123"/>
      <c r="F70" s="166"/>
      <c r="G70" s="101"/>
      <c r="H70" s="121">
        <f t="shared" ref="H70:H74" si="12">SUM(E70:F70)</f>
        <v>0</v>
      </c>
      <c r="J70" s="103"/>
    </row>
    <row r="71" spans="2:10" ht="20.149999999999999" customHeight="1" thickBot="1" x14ac:dyDescent="0.35">
      <c r="B71" s="122" t="s">
        <v>74</v>
      </c>
      <c r="C71" s="256"/>
      <c r="D71" s="257"/>
      <c r="E71" s="123"/>
      <c r="F71" s="166"/>
      <c r="G71" s="101"/>
      <c r="H71" s="121">
        <f t="shared" si="12"/>
        <v>0</v>
      </c>
      <c r="J71" s="103"/>
    </row>
    <row r="72" spans="2:10" ht="20.149999999999999" customHeight="1" thickBot="1" x14ac:dyDescent="0.35">
      <c r="B72" s="122" t="s">
        <v>124</v>
      </c>
      <c r="C72" s="256"/>
      <c r="D72" s="257"/>
      <c r="E72" s="123"/>
      <c r="F72" s="166"/>
      <c r="G72" s="101"/>
      <c r="H72" s="121">
        <f t="shared" si="12"/>
        <v>0</v>
      </c>
      <c r="J72" s="103"/>
    </row>
    <row r="73" spans="2:10" ht="20.149999999999999" customHeight="1" thickBot="1" x14ac:dyDescent="0.35">
      <c r="B73" s="122" t="s">
        <v>78</v>
      </c>
      <c r="C73" s="256"/>
      <c r="D73" s="257"/>
      <c r="E73" s="123"/>
      <c r="F73" s="166"/>
      <c r="G73" s="101"/>
      <c r="H73" s="121">
        <f t="shared" si="12"/>
        <v>0</v>
      </c>
      <c r="J73" s="103"/>
    </row>
    <row r="74" spans="2:10" ht="20.149999999999999" customHeight="1" thickBot="1" x14ac:dyDescent="0.35">
      <c r="B74" s="124" t="s">
        <v>125</v>
      </c>
      <c r="C74" s="256"/>
      <c r="D74" s="257"/>
      <c r="E74" s="125"/>
      <c r="F74" s="126"/>
      <c r="G74" s="105"/>
      <c r="H74" s="121">
        <f t="shared" si="12"/>
        <v>0</v>
      </c>
      <c r="J74" s="103"/>
    </row>
    <row r="75" spans="2:10" ht="20.149999999999999" customHeight="1" thickBot="1" x14ac:dyDescent="0.35">
      <c r="B75" s="140" t="s">
        <v>126</v>
      </c>
      <c r="C75" s="260"/>
      <c r="D75" s="261"/>
      <c r="E75" s="141">
        <f t="shared" ref="E75:H75" si="13">SUM(E69:E74)</f>
        <v>0</v>
      </c>
      <c r="F75" s="141">
        <f t="shared" si="13"/>
        <v>0</v>
      </c>
      <c r="G75" s="142">
        <f t="shared" si="13"/>
        <v>0</v>
      </c>
      <c r="H75" s="129">
        <f t="shared" si="13"/>
        <v>0</v>
      </c>
      <c r="J75" s="103"/>
    </row>
    <row r="76" spans="2:10" ht="20.149999999999999" customHeight="1" thickBot="1" x14ac:dyDescent="0.35">
      <c r="B76" s="244" t="s">
        <v>127</v>
      </c>
      <c r="C76" s="247"/>
      <c r="D76" s="247"/>
      <c r="E76" s="245"/>
      <c r="F76" s="245"/>
      <c r="G76" s="245"/>
      <c r="H76" s="246"/>
      <c r="J76" s="103"/>
    </row>
    <row r="77" spans="2:10" ht="20.149999999999999" customHeight="1" thickBot="1" x14ac:dyDescent="0.35">
      <c r="B77" s="144"/>
      <c r="C77" s="256"/>
      <c r="D77" s="257"/>
      <c r="E77" s="118"/>
      <c r="F77" s="119"/>
      <c r="G77" s="120"/>
      <c r="H77" s="121">
        <f>SUM(E77:F77)</f>
        <v>0</v>
      </c>
      <c r="J77" s="103"/>
    </row>
    <row r="78" spans="2:10" ht="20.149999999999999" customHeight="1" thickBot="1" x14ac:dyDescent="0.35">
      <c r="B78" s="145"/>
      <c r="C78" s="256"/>
      <c r="D78" s="257"/>
      <c r="E78" s="123"/>
      <c r="F78" s="166"/>
      <c r="G78" s="101"/>
      <c r="H78" s="121">
        <f t="shared" ref="H78:H81" si="14">SUM(E78:F78)</f>
        <v>0</v>
      </c>
      <c r="J78" s="143" t="s">
        <v>128</v>
      </c>
    </row>
    <row r="79" spans="2:10" ht="20.149999999999999" customHeight="1" thickBot="1" x14ac:dyDescent="0.35">
      <c r="B79" s="145"/>
      <c r="C79" s="256"/>
      <c r="D79" s="257"/>
      <c r="E79" s="123"/>
      <c r="F79" s="166"/>
      <c r="G79" s="101"/>
      <c r="H79" s="121">
        <f t="shared" si="14"/>
        <v>0</v>
      </c>
      <c r="J79" s="103"/>
    </row>
    <row r="80" spans="2:10" ht="20.149999999999999" customHeight="1" thickBot="1" x14ac:dyDescent="0.35">
      <c r="B80" s="145"/>
      <c r="C80" s="256"/>
      <c r="D80" s="257"/>
      <c r="E80" s="123"/>
      <c r="F80" s="166"/>
      <c r="G80" s="101"/>
      <c r="H80" s="121">
        <f t="shared" si="14"/>
        <v>0</v>
      </c>
      <c r="J80" s="103"/>
    </row>
    <row r="81" spans="2:10" ht="20.149999999999999" customHeight="1" thickBot="1" x14ac:dyDescent="0.35">
      <c r="B81" s="146"/>
      <c r="C81" s="256"/>
      <c r="D81" s="257"/>
      <c r="E81" s="147"/>
      <c r="F81" s="167"/>
      <c r="G81" s="148"/>
      <c r="H81" s="121">
        <f t="shared" si="14"/>
        <v>0</v>
      </c>
      <c r="J81" s="103"/>
    </row>
    <row r="82" spans="2:10" ht="20.149999999999999" customHeight="1" thickBot="1" x14ac:dyDescent="0.35">
      <c r="B82" s="137" t="s">
        <v>129</v>
      </c>
      <c r="C82" s="260"/>
      <c r="D82" s="261"/>
      <c r="E82" s="149">
        <f t="shared" ref="E82:H82" si="15">SUM(E77:E81)</f>
        <v>0</v>
      </c>
      <c r="F82" s="149">
        <f t="shared" si="15"/>
        <v>0</v>
      </c>
      <c r="G82" s="150">
        <f t="shared" si="15"/>
        <v>0</v>
      </c>
      <c r="H82" s="129">
        <f t="shared" si="15"/>
        <v>0</v>
      </c>
      <c r="J82" s="103"/>
    </row>
    <row r="83" spans="2:10" ht="20.149999999999999" customHeight="1" thickBot="1" x14ac:dyDescent="0.35">
      <c r="B83" s="249" t="s">
        <v>130</v>
      </c>
      <c r="C83" s="250"/>
      <c r="D83" s="250"/>
      <c r="E83" s="250"/>
      <c r="F83" s="250"/>
      <c r="G83" s="250"/>
      <c r="H83" s="251"/>
      <c r="J83" s="103"/>
    </row>
    <row r="84" spans="2:10" ht="20.149999999999999" customHeight="1" thickBot="1" x14ac:dyDescent="0.35">
      <c r="B84" s="237" t="s">
        <v>131</v>
      </c>
      <c r="C84" s="238"/>
      <c r="D84" s="238"/>
      <c r="E84" s="239"/>
      <c r="F84" s="238"/>
      <c r="G84" s="240"/>
      <c r="H84" s="116"/>
      <c r="J84" s="103"/>
    </row>
    <row r="85" spans="2:10" ht="20.149999999999999" customHeight="1" thickBot="1" x14ac:dyDescent="0.35">
      <c r="B85" s="170"/>
      <c r="E85" s="168" t="s">
        <v>132</v>
      </c>
      <c r="F85" s="152" t="s">
        <v>133</v>
      </c>
      <c r="G85" s="153" t="s">
        <v>99</v>
      </c>
      <c r="H85" s="154" t="s">
        <v>138</v>
      </c>
      <c r="J85" s="103"/>
    </row>
    <row r="86" spans="2:10" ht="20.149999999999999" customHeight="1" thickBot="1" x14ac:dyDescent="0.35">
      <c r="B86" s="171"/>
      <c r="E86" s="169">
        <f>SUM(E37+E41+E49+E56+E62+E67+E75+E82+(SUMIF(D13:D27, "fixed", $G$13:$G$27)))</f>
        <v>0</v>
      </c>
      <c r="F86" s="156">
        <f>SUM(F37+F41+F49+F56+F62+F67+F75+F82+(SUMIF(D13:D27, "variable", $G$13:$G$27)))</f>
        <v>0</v>
      </c>
      <c r="G86" s="156">
        <f>SUM(G37+G41+G49+G56+G62+G67+G75+G82)</f>
        <v>0</v>
      </c>
      <c r="H86" s="157">
        <f>SUM(H84,H82,H75,H67,H62,H56,H49,H41,H37,G28)</f>
        <v>0</v>
      </c>
      <c r="J86" s="151"/>
    </row>
    <row r="87" spans="2:10" ht="35.15" customHeight="1" thickBot="1" x14ac:dyDescent="0.35">
      <c r="J87" s="155" t="s">
        <v>139</v>
      </c>
    </row>
    <row r="88" spans="2:10" ht="20.149999999999999" customHeight="1" x14ac:dyDescent="0.3">
      <c r="J88" s="97"/>
    </row>
  </sheetData>
  <mergeCells count="61">
    <mergeCell ref="C81:D81"/>
    <mergeCell ref="C82:D82"/>
    <mergeCell ref="B83:H83"/>
    <mergeCell ref="B84:G84"/>
    <mergeCell ref="B76:H76"/>
    <mergeCell ref="C77:D77"/>
    <mergeCell ref="C78:D78"/>
    <mergeCell ref="C79:D79"/>
    <mergeCell ref="C80:D80"/>
    <mergeCell ref="C71:D71"/>
    <mergeCell ref="C72:D72"/>
    <mergeCell ref="C73:D73"/>
    <mergeCell ref="C74:D74"/>
    <mergeCell ref="C75:D75"/>
    <mergeCell ref="C66:D66"/>
    <mergeCell ref="C67:D67"/>
    <mergeCell ref="B68:H68"/>
    <mergeCell ref="C69:D69"/>
    <mergeCell ref="C70:D70"/>
    <mergeCell ref="C61:D61"/>
    <mergeCell ref="C62:D62"/>
    <mergeCell ref="B63:H63"/>
    <mergeCell ref="C64:D64"/>
    <mergeCell ref="C65:D65"/>
    <mergeCell ref="C56:D56"/>
    <mergeCell ref="B57:H57"/>
    <mergeCell ref="C58:D58"/>
    <mergeCell ref="C59:D59"/>
    <mergeCell ref="C60:D60"/>
    <mergeCell ref="C51:D51"/>
    <mergeCell ref="C52:D52"/>
    <mergeCell ref="C53:D53"/>
    <mergeCell ref="C54:D54"/>
    <mergeCell ref="C55:D55"/>
    <mergeCell ref="C46:D46"/>
    <mergeCell ref="C47:D47"/>
    <mergeCell ref="C48:D48"/>
    <mergeCell ref="C49:D49"/>
    <mergeCell ref="B50:H50"/>
    <mergeCell ref="C41:D41"/>
    <mergeCell ref="B42:H42"/>
    <mergeCell ref="C43:D43"/>
    <mergeCell ref="C44:D44"/>
    <mergeCell ref="C45:D45"/>
    <mergeCell ref="C36:D36"/>
    <mergeCell ref="C37:D37"/>
    <mergeCell ref="B38:H38"/>
    <mergeCell ref="C39:D39"/>
    <mergeCell ref="C40:D40"/>
    <mergeCell ref="B10:G10"/>
    <mergeCell ref="B2:J2"/>
    <mergeCell ref="B4:C4"/>
    <mergeCell ref="D4:J4"/>
    <mergeCell ref="B6:J6"/>
    <mergeCell ref="B8:J8"/>
    <mergeCell ref="C35:D35"/>
    <mergeCell ref="B30:H30"/>
    <mergeCell ref="B32:H32"/>
    <mergeCell ref="C31:D31"/>
    <mergeCell ref="C33:D33"/>
    <mergeCell ref="C34:D34"/>
  </mergeCells>
  <conditionalFormatting sqref="B13:F27 J12:J27 J33:J77 J79:J86 H84 C33:C36 E33:G36 E39:G40 C44:C48 E43:G48 E51:G55 E58:G61 E69:G74 E64:G66 E77:G81 B51:B55 B77:B81">
    <cfRule type="containsBlanks" dxfId="8" priority="9">
      <formula>LEN(TRIM(B12))=0</formula>
    </cfRule>
  </conditionalFormatting>
  <conditionalFormatting sqref="C39">
    <cfRule type="containsBlanks" dxfId="7" priority="8">
      <formula>LEN(TRIM(C39))=0</formula>
    </cfRule>
  </conditionalFormatting>
  <conditionalFormatting sqref="C40">
    <cfRule type="containsBlanks" dxfId="6" priority="7">
      <formula>LEN(TRIM(C40))=0</formula>
    </cfRule>
  </conditionalFormatting>
  <conditionalFormatting sqref="C43">
    <cfRule type="containsBlanks" dxfId="5" priority="6">
      <formula>LEN(TRIM(C43))=0</formula>
    </cfRule>
  </conditionalFormatting>
  <conditionalFormatting sqref="C77:C81">
    <cfRule type="containsBlanks" dxfId="4" priority="1">
      <formula>LEN(TRIM(C77))=0</formula>
    </cfRule>
  </conditionalFormatting>
  <conditionalFormatting sqref="C51:C55">
    <cfRule type="containsBlanks" dxfId="3" priority="5">
      <formula>LEN(TRIM(C51))=0</formula>
    </cfRule>
  </conditionalFormatting>
  <conditionalFormatting sqref="C58:C61">
    <cfRule type="containsBlanks" dxfId="2" priority="4">
      <formula>LEN(TRIM(C58))=0</formula>
    </cfRule>
  </conditionalFormatting>
  <conditionalFormatting sqref="C64:C66">
    <cfRule type="containsBlanks" dxfId="1" priority="3">
      <formula>LEN(TRIM(C64))=0</formula>
    </cfRule>
  </conditionalFormatting>
  <conditionalFormatting sqref="C69:C74">
    <cfRule type="containsBlanks" dxfId="0" priority="2">
      <formula>LEN(TRIM(C69))=0</formula>
    </cfRule>
  </conditionalFormatting>
  <dataValidations count="2">
    <dataValidation type="list" allowBlank="1" showInputMessage="1" showErrorMessage="1" sqref="D12:D27" xr:uid="{F0FC1E91-643C-4CC0-828E-670F5544615C}">
      <formula1>"Fixed,Variable"</formula1>
    </dataValidation>
    <dataValidation type="list" allowBlank="1" showInputMessage="1" showErrorMessage="1" sqref="C12:C27 C33:D36 C39:D40 C43:D48 C51:D55 C58:D61 C64:D66 C69:D74 C77:D81" xr:uid="{9A93C0F9-4E53-4E2F-BFD3-9226F5B3EAC9}">
      <formula1>"Direct, Indirect"</formula1>
    </dataValidation>
  </dataValidations>
  <pageMargins left="0.7" right="0.7" top="0.75" bottom="0.75" header="0.3" footer="0.3"/>
  <pageSetup paperSize="9"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AB177-341B-4138-9C31-6801E81C8AB7}">
  <sheetPr>
    <tabColor rgb="FFFFFF99"/>
  </sheetPr>
  <dimension ref="B1:T7"/>
  <sheetViews>
    <sheetView workbookViewId="0">
      <selection activeCell="AB1" sqref="U1:AB1048576"/>
    </sheetView>
  </sheetViews>
  <sheetFormatPr defaultRowHeight="15.5" x14ac:dyDescent="0.35"/>
  <cols>
    <col min="1" max="1" width="1.84375" customWidth="1"/>
    <col min="2" max="2" width="27.3046875" customWidth="1"/>
    <col min="3" max="3" width="22" customWidth="1"/>
    <col min="4" max="19" width="15.53515625" customWidth="1"/>
  </cols>
  <sheetData>
    <row r="1" spans="2:20" ht="8.25" customHeight="1" thickBot="1" x14ac:dyDescent="0.4"/>
    <row r="2" spans="2:20" ht="16" thickBot="1" x14ac:dyDescent="0.4">
      <c r="B2" s="262" t="s">
        <v>134</v>
      </c>
      <c r="C2" s="263"/>
      <c r="D2" s="263"/>
      <c r="E2" s="264"/>
    </row>
    <row r="3" spans="2:20" x14ac:dyDescent="0.35">
      <c r="B3" s="163"/>
      <c r="C3" s="163"/>
      <c r="D3" s="163"/>
      <c r="E3" s="163"/>
    </row>
    <row r="4" spans="2:20" x14ac:dyDescent="0.35">
      <c r="B4" s="265" t="s">
        <v>140</v>
      </c>
      <c r="C4" s="265"/>
      <c r="D4" s="265"/>
      <c r="E4" s="265"/>
    </row>
    <row r="5" spans="2:20" ht="16" thickBot="1" x14ac:dyDescent="0.4"/>
    <row r="6" spans="2:20" ht="16" thickBot="1" x14ac:dyDescent="0.4">
      <c r="B6" s="268" t="s">
        <v>135</v>
      </c>
      <c r="C6" s="269"/>
      <c r="D6" s="161">
        <v>44866</v>
      </c>
      <c r="E6" s="161">
        <v>44896</v>
      </c>
      <c r="F6" s="161">
        <v>44927</v>
      </c>
      <c r="G6" s="161">
        <v>44958</v>
      </c>
      <c r="H6" s="161">
        <v>44986</v>
      </c>
      <c r="I6" s="161">
        <v>45017</v>
      </c>
      <c r="J6" s="161">
        <v>45047</v>
      </c>
      <c r="K6" s="161">
        <v>45078</v>
      </c>
      <c r="L6" s="161">
        <v>45108</v>
      </c>
      <c r="M6" s="161">
        <v>45139</v>
      </c>
      <c r="N6" s="161">
        <v>45170</v>
      </c>
      <c r="O6" s="161">
        <v>45200</v>
      </c>
      <c r="P6" s="161">
        <v>45231</v>
      </c>
      <c r="Q6" s="161">
        <v>45261</v>
      </c>
      <c r="R6" s="161">
        <v>45292</v>
      </c>
      <c r="S6" s="161">
        <v>45323</v>
      </c>
      <c r="T6" s="161">
        <v>45352</v>
      </c>
    </row>
    <row r="7" spans="2:20" ht="37" customHeight="1" x14ac:dyDescent="0.35">
      <c r="B7" s="266" t="s">
        <v>146</v>
      </c>
      <c r="C7" s="267"/>
      <c r="D7" s="162" t="s">
        <v>136</v>
      </c>
      <c r="E7" s="162" t="s">
        <v>136</v>
      </c>
      <c r="F7" s="162" t="s">
        <v>136</v>
      </c>
      <c r="G7" s="162" t="s">
        <v>136</v>
      </c>
      <c r="H7" s="162" t="s">
        <v>136</v>
      </c>
      <c r="I7" s="162" t="s">
        <v>136</v>
      </c>
      <c r="J7" s="162" t="s">
        <v>136</v>
      </c>
      <c r="K7" s="162" t="s">
        <v>136</v>
      </c>
      <c r="L7" s="162" t="s">
        <v>136</v>
      </c>
      <c r="M7" s="162" t="s">
        <v>136</v>
      </c>
      <c r="N7" s="162" t="s">
        <v>136</v>
      </c>
      <c r="O7" s="162" t="s">
        <v>136</v>
      </c>
      <c r="P7" s="162" t="s">
        <v>136</v>
      </c>
      <c r="Q7" s="162" t="s">
        <v>136</v>
      </c>
      <c r="R7" s="162" t="s">
        <v>136</v>
      </c>
      <c r="S7" s="162" t="s">
        <v>136</v>
      </c>
      <c r="T7" s="162" t="s">
        <v>136</v>
      </c>
    </row>
  </sheetData>
  <mergeCells count="4">
    <mergeCell ref="B2:E2"/>
    <mergeCell ref="B4:E4"/>
    <mergeCell ref="B7:C7"/>
    <mergeCell ref="B6:C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7183D-ADF1-43A4-ADA5-83DE638CAD22}">
  <dimension ref="A1:A10"/>
  <sheetViews>
    <sheetView workbookViewId="0"/>
  </sheetViews>
  <sheetFormatPr defaultRowHeight="15.5" x14ac:dyDescent="0.35"/>
  <sheetData>
    <row r="1" spans="1:1" x14ac:dyDescent="0.35">
      <c r="A1" t="s">
        <v>154</v>
      </c>
    </row>
    <row r="2" spans="1:1" x14ac:dyDescent="0.35">
      <c r="A2" t="s">
        <v>155</v>
      </c>
    </row>
    <row r="3" spans="1:1" x14ac:dyDescent="0.35">
      <c r="A3" t="s">
        <v>156</v>
      </c>
    </row>
    <row r="4" spans="1:1" x14ac:dyDescent="0.35">
      <c r="A4" t="s">
        <v>157</v>
      </c>
    </row>
    <row r="5" spans="1:1" x14ac:dyDescent="0.35">
      <c r="A5" t="s">
        <v>158</v>
      </c>
    </row>
    <row r="6" spans="1:1" x14ac:dyDescent="0.35">
      <c r="A6" t="s">
        <v>159</v>
      </c>
    </row>
    <row r="7" spans="1:1" x14ac:dyDescent="0.35">
      <c r="A7" t="s">
        <v>160</v>
      </c>
    </row>
    <row r="8" spans="1:1" x14ac:dyDescent="0.35">
      <c r="A8" t="s">
        <v>161</v>
      </c>
    </row>
    <row r="9" spans="1:1" x14ac:dyDescent="0.35">
      <c r="A9" t="s">
        <v>162</v>
      </c>
    </row>
    <row r="10" spans="1:1" x14ac:dyDescent="0.35">
      <c r="A10" t="s">
        <v>163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80FD8BD9FE35FF428DBC6E9F7A2ACFB9" ma:contentTypeVersion="6" ma:contentTypeDescription="Create a new document." ma:contentTypeScope="" ma:versionID="5cff5250006d16ee6b1f5b963db2362e">
  <xsd:schema xmlns:xsd="http://www.w3.org/2001/XMLSchema" xmlns:xs="http://www.w3.org/2001/XMLSchema" xmlns:p="http://schemas.microsoft.com/office/2006/metadata/properties" xmlns:ns2="aabeaf72-3093-4b22-aa17-c6ac9eca22a8" xmlns:ns3="36276e44-06b3-41c6-b606-b00691a5b1e5" targetNamespace="http://schemas.microsoft.com/office/2006/metadata/properties" ma:root="true" ma:fieldsID="826ad6fc0d3b6a2b2cfd6708f3c77a7f" ns2:_="" ns3:_="">
    <xsd:import namespace="aabeaf72-3093-4b22-aa17-c6ac9eca22a8"/>
    <xsd:import namespace="36276e44-06b3-41c6-b606-b00691a5b1e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beaf72-3093-4b22-aa17-c6ac9eca22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276e44-06b3-41c6-b606-b00691a5b1e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001D6F-4EEE-468F-9898-DAD0D1A0B255}">
  <ds:schemaRefs>
    <ds:schemaRef ds:uri="http://schemas.microsoft.com/office/2006/metadata/properties"/>
    <ds:schemaRef ds:uri="http://schemas.microsoft.com/office/infopath/2007/PartnerControls"/>
    <ds:schemaRef ds:uri="477d3add-e5e4-4dbe-8192-a924f632f389"/>
    <ds:schemaRef ds:uri="7882e8ba-d4ca-4255-9ed3-ad9839d6d72a"/>
    <ds:schemaRef ds:uri="dc63b6a7-1445-43ff-9ee7-03b972949bcf"/>
    <ds:schemaRef ds:uri="http://schemas.microsoft.com/sharepoint/v3"/>
  </ds:schemaRefs>
</ds:datastoreItem>
</file>

<file path=customXml/itemProps2.xml><?xml version="1.0" encoding="utf-8"?>
<ds:datastoreItem xmlns:ds="http://schemas.openxmlformats.org/officeDocument/2006/customXml" ds:itemID="{3C912861-0CEC-46F4-B125-78588DD0D6EC}">
  <ds:schemaRefs>
    <ds:schemaRef ds:uri="http://schemas.microsoft.com/sharepoint/v3/contenttype/forms"/>
  </ds:schemaRefs>
</ds:datastoreItem>
</file>

<file path=customXml/itemProps3.xml><?xml version="1.0" encoding="utf-8"?>
<ds:datastoreItem xmlns:ds="http://schemas.openxmlformats.org/officeDocument/2006/customXml" ds:itemID="{E9C55BAA-E0E7-4BFA-B94E-03B839DB021C}">
  <ds:schemaRefs>
    <ds:schemaRef ds:uri="http://schemas.microsoft.com/sharepoint/events"/>
  </ds:schemaRefs>
</ds:datastoreItem>
</file>

<file path=customXml/itemProps4.xml><?xml version="1.0" encoding="utf-8"?>
<ds:datastoreItem xmlns:ds="http://schemas.openxmlformats.org/officeDocument/2006/customXml" ds:itemID="{44E9D126-6495-4D54-81C2-F071A0E27D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Declaration</vt:lpstr>
      <vt:lpstr>Guidance </vt:lpstr>
      <vt:lpstr>TOTAL COSTS</vt:lpstr>
      <vt:lpstr>Year 1 Costs</vt:lpstr>
      <vt:lpstr>Year 2 Costs</vt:lpstr>
      <vt:lpstr>Payment Profile</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CDC Pricing Model</dc:title>
  <dc:subject/>
  <dc:creator>BAKER, Judith</dc:creator>
  <cp:keywords/>
  <dc:description/>
  <cp:lastModifiedBy>GASKELL, Gillian</cp:lastModifiedBy>
  <cp:revision/>
  <dcterms:created xsi:type="dcterms:W3CDTF">2016-05-18T11:25:19Z</dcterms:created>
  <dcterms:modified xsi:type="dcterms:W3CDTF">2022-09-28T16:20:55Z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0x01010080FD8BD9FE35FF428DBC6E9F7A2ACFB9</vt:lpwstr>
  </property>
  <property fmtid="{D5CDD505-2E9C-101B-9397-08002B2CF9AE}" pid="3" name="IWPOrganisationalUnit">
    <vt:lpwstr>2;#DfE|cc08a6d4-dfde-4d0f-bd85-069ebcef80d5</vt:lpwstr>
  </property>
  <property fmtid="{D5CDD505-2E9C-101B-9397-08002B2CF9AE}" pid="4" name="IWPSiteType">
    <vt:lpwstr/>
  </property>
  <property fmtid="{D5CDD505-2E9C-101B-9397-08002B2CF9AE}" pid="5" name="IWPRightsProtectiveMarking">
    <vt:lpwstr>1;#Official|0884c477-2e62-47ea-b19c-5af6e91124c5</vt:lpwstr>
  </property>
  <property fmtid="{D5CDD505-2E9C-101B-9397-08002B2CF9AE}" pid="6" name="IWPOwner">
    <vt:lpwstr>3;#DfE|a484111e-5b24-4ad9-9778-c536c8c88985</vt:lpwstr>
  </property>
  <property fmtid="{D5CDD505-2E9C-101B-9397-08002B2CF9AE}" pid="7" name="IWPFunction">
    <vt:lpwstr/>
  </property>
  <property fmtid="{D5CDD505-2E9C-101B-9397-08002B2CF9AE}" pid="8" name="IWPSubject">
    <vt:lpwstr/>
  </property>
  <property fmtid="{D5CDD505-2E9C-101B-9397-08002B2CF9AE}" pid="9" name="_dlc_DocIdItemGuid">
    <vt:lpwstr>1db90f8d-3d68-42b1-9bfe-09eeabc1ed83</vt:lpwstr>
  </property>
  <property fmtid="{D5CDD505-2E9C-101B-9397-08002B2CF9AE}" pid="10" name="TaxKeyword">
    <vt:lpwstr/>
  </property>
</Properties>
</file>